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45621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I59" i="1" s="1"/>
  <c r="D59" i="1"/>
  <c r="J59" i="1" s="1"/>
  <c r="C59" i="1"/>
  <c r="F56" i="1"/>
  <c r="J56" i="1" s="1"/>
  <c r="E56" i="1"/>
  <c r="I56" i="1" s="1"/>
  <c r="D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I47" i="1" s="1"/>
  <c r="F44" i="1"/>
  <c r="E44" i="1"/>
  <c r="D44" i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J44" i="1" l="1"/>
  <c r="I53" i="1"/>
  <c r="I44" i="1"/>
  <c r="I50" i="1"/>
  <c r="C70" i="1"/>
  <c r="I27" i="1"/>
  <c r="E34" i="1"/>
  <c r="E36" i="1" s="1"/>
  <c r="E6" i="1" s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<sst xmlns="http://schemas.openxmlformats.org/spreadsheetml/2006/main" count="418" uniqueCount="384">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</sst>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E82" sqref="E82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5109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Сандански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45473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6834355</v>
      </c>
      <c r="D9" s="139"/>
      <c r="E9" s="138">
        <v>2335248</v>
      </c>
      <c r="F9" s="140"/>
      <c r="G9" s="78">
        <v>0</v>
      </c>
      <c r="H9" s="79">
        <v>0</v>
      </c>
      <c r="I9" s="43">
        <f>+C9+E9</f>
        <v>9169603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1177248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1177248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1177248</v>
      </c>
      <c r="F11" s="17"/>
      <c r="G11" s="149">
        <v>0</v>
      </c>
      <c r="H11" s="150">
        <v>0</v>
      </c>
      <c r="I11" s="21">
        <f t="shared" si="0"/>
        <v>1177248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6728859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6728859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6728859</v>
      </c>
      <c r="D15" s="17"/>
      <c r="E15" s="16"/>
      <c r="F15" s="17"/>
      <c r="G15" s="149">
        <v>0</v>
      </c>
      <c r="H15" s="150">
        <v>0</v>
      </c>
      <c r="I15" s="18">
        <f t="shared" si="0"/>
        <v>6728859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81053</v>
      </c>
      <c r="F20" s="17"/>
      <c r="G20" s="149">
        <v>0</v>
      </c>
      <c r="H20" s="150">
        <v>0</v>
      </c>
      <c r="I20" s="12">
        <f t="shared" si="0"/>
        <v>81053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104956</v>
      </c>
      <c r="D23" s="17"/>
      <c r="E23" s="16">
        <v>58818</v>
      </c>
      <c r="F23" s="17"/>
      <c r="G23" s="149">
        <v>0</v>
      </c>
      <c r="H23" s="150">
        <v>0</v>
      </c>
      <c r="I23" s="12">
        <f t="shared" ref="I23" si="2">+C23+E23</f>
        <v>163774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>
        <v>1920</v>
      </c>
      <c r="F24" s="17"/>
      <c r="G24" s="149">
        <v>0</v>
      </c>
      <c r="H24" s="150">
        <v>0</v>
      </c>
      <c r="I24" s="12">
        <f t="shared" si="0"/>
        <v>1920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540</v>
      </c>
      <c r="D25" s="13">
        <f>+D26+D27+D33</f>
        <v>0</v>
      </c>
      <c r="E25" s="12">
        <f>+E26+E27+E33</f>
        <v>1016209</v>
      </c>
      <c r="F25" s="14">
        <f>+F26+F27+F33</f>
        <v>0</v>
      </c>
      <c r="G25" s="72">
        <v>0</v>
      </c>
      <c r="H25" s="73">
        <v>0</v>
      </c>
      <c r="I25" s="12">
        <f t="shared" si="0"/>
        <v>1016749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540</v>
      </c>
      <c r="D27" s="13">
        <f>+D28+D29+D30+D31+D32</f>
        <v>0</v>
      </c>
      <c r="E27" s="12">
        <f>+E28+E29+E30+E31+E32</f>
        <v>1015524</v>
      </c>
      <c r="F27" s="14">
        <f>+F28+F29+F30+F31+F32</f>
        <v>0</v>
      </c>
      <c r="G27" s="72">
        <v>0</v>
      </c>
      <c r="H27" s="73">
        <v>0</v>
      </c>
      <c r="I27" s="12">
        <f t="shared" si="0"/>
        <v>1016064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926648</v>
      </c>
      <c r="F31" s="17"/>
      <c r="G31" s="149">
        <v>0</v>
      </c>
      <c r="H31" s="150">
        <v>0</v>
      </c>
      <c r="I31" s="37">
        <f t="shared" si="0"/>
        <v>926648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540</v>
      </c>
      <c r="D32" s="17"/>
      <c r="E32" s="16">
        <v>88876</v>
      </c>
      <c r="F32" s="17"/>
      <c r="G32" s="149">
        <v>0</v>
      </c>
      <c r="H32" s="150">
        <v>0</v>
      </c>
      <c r="I32" s="37">
        <f t="shared" si="0"/>
        <v>89416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>
        <v>685</v>
      </c>
      <c r="F33" s="17"/>
      <c r="G33" s="149">
        <v>0</v>
      </c>
      <c r="H33" s="150">
        <v>0</v>
      </c>
      <c r="I33" s="40">
        <f t="shared" si="0"/>
        <v>685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6834355</v>
      </c>
      <c r="D34" s="44">
        <f t="shared" ref="D34:F34" si="4">+D10+D14+D20+D21+D22+D23+D24+D25</f>
        <v>0</v>
      </c>
      <c r="E34" s="45">
        <f t="shared" si="4"/>
        <v>2335248</v>
      </c>
      <c r="F34" s="46">
        <f t="shared" si="4"/>
        <v>0</v>
      </c>
      <c r="G34" s="74">
        <v>0</v>
      </c>
      <c r="H34" s="75">
        <v>0</v>
      </c>
      <c r="I34" s="43">
        <f t="shared" si="0"/>
        <v>9169603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1113543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1113543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>
        <v>1113543</v>
      </c>
      <c r="F42" s="17"/>
      <c r="G42" s="16"/>
      <c r="H42" s="17"/>
      <c r="I42" s="66">
        <f t="shared" ref="I42:I70" si="7">+C42+E42+G42</f>
        <v>1113543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540</v>
      </c>
      <c r="D44" s="59">
        <f t="shared" si="9"/>
        <v>540</v>
      </c>
      <c r="E44" s="58">
        <f t="shared" si="9"/>
        <v>88876</v>
      </c>
      <c r="F44" s="60">
        <f t="shared" si="9"/>
        <v>88876</v>
      </c>
      <c r="G44" s="58">
        <f t="shared" si="9"/>
        <v>0</v>
      </c>
      <c r="H44" s="60">
        <f t="shared" si="9"/>
        <v>0</v>
      </c>
      <c r="I44" s="58">
        <f t="shared" si="7"/>
        <v>89416</v>
      </c>
      <c r="J44" s="59">
        <f t="shared" si="8"/>
        <v>89416</v>
      </c>
    </row>
    <row r="45" spans="1:10">
      <c r="A45" s="1">
        <v>201</v>
      </c>
      <c r="B45" s="15" t="s">
        <v>294</v>
      </c>
      <c r="C45" s="16"/>
      <c r="D45" s="17"/>
      <c r="E45" s="16">
        <v>88876</v>
      </c>
      <c r="F45" s="17">
        <v>88876</v>
      </c>
      <c r="G45" s="16"/>
      <c r="H45" s="17"/>
      <c r="I45" s="66">
        <f t="shared" si="7"/>
        <v>88876</v>
      </c>
      <c r="J45" s="67">
        <f t="shared" si="8"/>
        <v>88876</v>
      </c>
    </row>
    <row r="46" spans="1:10">
      <c r="A46" s="1">
        <v>202</v>
      </c>
      <c r="B46" s="20" t="s">
        <v>295</v>
      </c>
      <c r="C46" s="50">
        <v>540</v>
      </c>
      <c r="D46" s="51">
        <v>540</v>
      </c>
      <c r="E46" s="50"/>
      <c r="F46" s="51"/>
      <c r="G46" s="50"/>
      <c r="H46" s="51"/>
      <c r="I46" s="68">
        <f t="shared" si="7"/>
        <v>540</v>
      </c>
      <c r="J46" s="69">
        <f t="shared" si="8"/>
        <v>540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5434266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5434266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5434266</v>
      </c>
      <c r="D48" s="17"/>
      <c r="E48" s="16"/>
      <c r="F48" s="17"/>
      <c r="G48" s="16"/>
      <c r="H48" s="17"/>
      <c r="I48" s="66">
        <f t="shared" si="7"/>
        <v>5434266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279059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279059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279059</v>
      </c>
      <c r="D51" s="17"/>
      <c r="E51" s="16"/>
      <c r="F51" s="17"/>
      <c r="G51" s="16"/>
      <c r="H51" s="17"/>
      <c r="I51" s="66">
        <f t="shared" si="7"/>
        <v>279059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999443</v>
      </c>
      <c r="D53" s="59">
        <f t="shared" si="12"/>
        <v>0</v>
      </c>
      <c r="E53" s="58">
        <f t="shared" si="12"/>
        <v>81738</v>
      </c>
      <c r="F53" s="60">
        <f t="shared" si="12"/>
        <v>81738</v>
      </c>
      <c r="G53" s="58">
        <f t="shared" si="12"/>
        <v>0</v>
      </c>
      <c r="H53" s="60">
        <f t="shared" si="12"/>
        <v>0</v>
      </c>
      <c r="I53" s="58">
        <f t="shared" si="7"/>
        <v>1081181</v>
      </c>
      <c r="J53" s="59">
        <f t="shared" si="8"/>
        <v>81738</v>
      </c>
    </row>
    <row r="54" spans="1:10">
      <c r="A54" s="1">
        <v>501</v>
      </c>
      <c r="B54" s="15" t="s">
        <v>294</v>
      </c>
      <c r="C54" s="16">
        <v>999443</v>
      </c>
      <c r="D54" s="17"/>
      <c r="E54" s="16">
        <v>81738</v>
      </c>
      <c r="F54" s="17">
        <v>81738</v>
      </c>
      <c r="G54" s="16"/>
      <c r="H54" s="17"/>
      <c r="I54" s="66">
        <f t="shared" si="7"/>
        <v>1081181</v>
      </c>
      <c r="J54" s="67">
        <f t="shared" si="8"/>
        <v>81738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928568</v>
      </c>
      <c r="F56" s="60">
        <f t="shared" si="13"/>
        <v>928568</v>
      </c>
      <c r="G56" s="58">
        <f t="shared" si="13"/>
        <v>0</v>
      </c>
      <c r="H56" s="60">
        <f t="shared" si="13"/>
        <v>0</v>
      </c>
      <c r="I56" s="58">
        <f t="shared" si="7"/>
        <v>928568</v>
      </c>
      <c r="J56" s="59">
        <f t="shared" si="8"/>
        <v>928568</v>
      </c>
    </row>
    <row r="57" spans="1:10">
      <c r="A57" s="1">
        <v>601</v>
      </c>
      <c r="B57" s="15" t="s">
        <v>294</v>
      </c>
      <c r="C57" s="16"/>
      <c r="D57" s="17"/>
      <c r="E57" s="16">
        <v>1920</v>
      </c>
      <c r="F57" s="17">
        <v>1920</v>
      </c>
      <c r="G57" s="16"/>
      <c r="H57" s="17"/>
      <c r="I57" s="66">
        <f t="shared" si="7"/>
        <v>1920</v>
      </c>
      <c r="J57" s="67">
        <f t="shared" si="8"/>
        <v>1920</v>
      </c>
    </row>
    <row r="58" spans="1:10">
      <c r="A58" s="1">
        <v>602</v>
      </c>
      <c r="B58" s="20" t="s">
        <v>295</v>
      </c>
      <c r="C58" s="50"/>
      <c r="D58" s="51"/>
      <c r="E58" s="50">
        <v>926648</v>
      </c>
      <c r="F58" s="51">
        <v>926648</v>
      </c>
      <c r="G58" s="50"/>
      <c r="H58" s="51"/>
      <c r="I58" s="68">
        <f t="shared" si="7"/>
        <v>926648</v>
      </c>
      <c r="J58" s="69">
        <f t="shared" si="8"/>
        <v>926648</v>
      </c>
    </row>
    <row r="59" spans="1:10" ht="31.5">
      <c r="A59" s="1">
        <v>700</v>
      </c>
      <c r="B59" s="57" t="s">
        <v>293</v>
      </c>
      <c r="C59" s="58">
        <f t="shared" ref="C59:H59" si="14">+C60+C61</f>
        <v>16091</v>
      </c>
      <c r="D59" s="59">
        <f t="shared" si="14"/>
        <v>0</v>
      </c>
      <c r="E59" s="58">
        <f t="shared" si="14"/>
        <v>63705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79796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16091</v>
      </c>
      <c r="D60" s="17"/>
      <c r="E60" s="16">
        <v>63705</v>
      </c>
      <c r="F60" s="17"/>
      <c r="G60" s="16"/>
      <c r="H60" s="17"/>
      <c r="I60" s="66">
        <f t="shared" si="7"/>
        <v>79796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>
        <v>104956</v>
      </c>
      <c r="D69" s="145">
        <v>104956</v>
      </c>
      <c r="E69" s="144">
        <v>58818</v>
      </c>
      <c r="F69" s="146">
        <v>58818</v>
      </c>
      <c r="G69" s="144"/>
      <c r="H69" s="146"/>
      <c r="I69" s="58">
        <f t="shared" si="7"/>
        <v>163774</v>
      </c>
      <c r="J69" s="59">
        <f t="shared" si="8"/>
        <v>163774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6834355</v>
      </c>
      <c r="D70" s="63">
        <f t="shared" si="17"/>
        <v>105496</v>
      </c>
      <c r="E70" s="64">
        <f t="shared" si="17"/>
        <v>2335248</v>
      </c>
      <c r="F70" s="65">
        <f t="shared" si="17"/>
        <v>1158000</v>
      </c>
      <c r="G70" s="64">
        <f t="shared" si="17"/>
        <v>0</v>
      </c>
      <c r="H70" s="65">
        <f t="shared" si="17"/>
        <v>0</v>
      </c>
      <c r="I70" s="62">
        <f t="shared" si="7"/>
        <v>9169603</v>
      </c>
      <c r="J70" s="63">
        <f t="shared" si="8"/>
        <v>1263496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Verginiya Yordanova</cp:lastModifiedBy>
  <cp:lastPrinted>2021-11-22T13:02:31Z</cp:lastPrinted>
  <dcterms:created xsi:type="dcterms:W3CDTF">2021-11-19T12:26:58Z</dcterms:created>
  <dcterms:modified xsi:type="dcterms:W3CDTF">2024-07-22T08:18:17Z</dcterms:modified>
</cp:coreProperties>
</file>