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1280" windowHeight="4950" firstSheet="2" activeTab="7"/>
  </bookViews>
  <sheets>
    <sheet name="Вик Вълково" sheetId="1" r:id="rId1"/>
    <sheet name="OиВ Вълково" sheetId="2" r:id="rId2"/>
    <sheet name="вът.ел.инсталации" sheetId="3" r:id="rId3"/>
    <sheet name="ограда Вълково" sheetId="4" r:id="rId4"/>
    <sheet name="вертикална планировка" sheetId="5" r:id="rId5"/>
    <sheet name="дов.работи" sheetId="6" r:id="rId6"/>
    <sheet name="озеленяване" sheetId="7" r:id="rId7"/>
    <sheet name="к.ция Вълково" sheetId="8" r:id="rId8"/>
  </sheets>
  <calcPr calcId="125725"/>
</workbook>
</file>

<file path=xl/calcChain.xml><?xml version="1.0" encoding="utf-8"?>
<calcChain xmlns="http://schemas.openxmlformats.org/spreadsheetml/2006/main">
  <c r="F6" i="8"/>
  <c r="F7"/>
  <c r="F8"/>
  <c r="F9"/>
  <c r="F10"/>
  <c r="F11"/>
  <c r="F14"/>
  <c r="F15"/>
  <c r="F16"/>
  <c r="F17"/>
  <c r="F20"/>
  <c r="F23"/>
  <c r="F24"/>
  <c r="F25"/>
  <c r="F26"/>
  <c r="F27"/>
  <c r="F28"/>
  <c r="F29"/>
  <c r="F32"/>
  <c r="F33"/>
  <c r="F34"/>
  <c r="F35"/>
  <c r="F36"/>
  <c r="F37"/>
  <c r="F38"/>
  <c r="F39"/>
  <c r="F40"/>
  <c r="F41"/>
  <c r="F42"/>
  <c r="F43"/>
  <c r="F44"/>
  <c r="F47"/>
  <c r="F48"/>
  <c r="F49"/>
  <c r="F50"/>
  <c r="F51"/>
  <c r="F52"/>
  <c r="F53"/>
  <c r="F54"/>
  <c r="F55"/>
  <c r="F56"/>
  <c r="F57"/>
  <c r="F58"/>
  <c r="F60"/>
  <c r="F61"/>
  <c r="F5"/>
  <c r="F62" s="1"/>
  <c r="F6" i="7"/>
  <c r="F8"/>
  <c r="F9"/>
  <c r="F10"/>
  <c r="F11"/>
  <c r="F12"/>
  <c r="F13"/>
  <c r="F15"/>
  <c r="F16"/>
  <c r="F17"/>
  <c r="F5"/>
  <c r="F18" s="1"/>
  <c r="F6" i="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5"/>
  <c r="F48" s="1"/>
  <c r="F6" i="5"/>
  <c r="F7"/>
  <c r="F8"/>
  <c r="F9"/>
  <c r="F11"/>
  <c r="F12"/>
  <c r="F13"/>
  <c r="F14"/>
  <c r="F15"/>
  <c r="F16"/>
  <c r="F17"/>
  <c r="F18"/>
  <c r="F19"/>
  <c r="F20"/>
  <c r="F21"/>
  <c r="F22"/>
  <c r="F23"/>
  <c r="F24"/>
  <c r="F25"/>
  <c r="F26"/>
  <c r="F5"/>
  <c r="F28" s="1"/>
  <c r="F6" i="4"/>
  <c r="F7"/>
  <c r="F8"/>
  <c r="F9"/>
  <c r="F10"/>
  <c r="F11"/>
  <c r="F5"/>
  <c r="F12" s="1"/>
  <c r="F7" i="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6"/>
  <c r="F67"/>
  <c r="F68"/>
  <c r="F69"/>
  <c r="F70"/>
  <c r="F71"/>
  <c r="F72"/>
  <c r="F73"/>
  <c r="F74"/>
  <c r="F75"/>
  <c r="F76"/>
  <c r="F77"/>
  <c r="F78"/>
  <c r="F81"/>
  <c r="F82"/>
  <c r="F83"/>
  <c r="F84"/>
  <c r="F85"/>
  <c r="F86"/>
  <c r="F87"/>
  <c r="F88"/>
  <c r="F89"/>
  <c r="F90"/>
  <c r="F93"/>
  <c r="F94"/>
  <c r="F95"/>
  <c r="F96"/>
  <c r="F97"/>
  <c r="F98"/>
  <c r="F99"/>
  <c r="F100"/>
  <c r="F101"/>
  <c r="F102"/>
  <c r="F105"/>
  <c r="F106"/>
  <c r="F107"/>
  <c r="F108"/>
  <c r="F109"/>
  <c r="F110"/>
  <c r="F111"/>
  <c r="F114"/>
  <c r="F115"/>
  <c r="F116"/>
  <c r="F117"/>
  <c r="F118"/>
  <c r="F119"/>
  <c r="F120"/>
  <c r="F121"/>
  <c r="F122"/>
  <c r="F124"/>
  <c r="F125"/>
  <c r="F126"/>
  <c r="F127"/>
  <c r="F128"/>
  <c r="F129"/>
  <c r="F130"/>
  <c r="F131"/>
  <c r="F134"/>
  <c r="F136"/>
  <c r="F137"/>
  <c r="F138"/>
  <c r="F139"/>
  <c r="F140"/>
  <c r="F141"/>
  <c r="F142"/>
  <c r="F143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6"/>
  <c r="F166" s="1"/>
  <c r="F6" i="2"/>
  <c r="F7"/>
  <c r="F8"/>
  <c r="F9"/>
  <c r="F10"/>
  <c r="F11"/>
  <c r="F12"/>
  <c r="F13"/>
  <c r="F14"/>
  <c r="F15"/>
  <c r="F16"/>
  <c r="F17"/>
  <c r="F18"/>
  <c r="F19"/>
  <c r="F20"/>
  <c r="F5"/>
  <c r="F21" s="1"/>
  <c r="F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"/>
  <c r="F57" s="1"/>
</calcChain>
</file>

<file path=xl/sharedStrings.xml><?xml version="1.0" encoding="utf-8"?>
<sst xmlns="http://schemas.openxmlformats.org/spreadsheetml/2006/main" count="781" uniqueCount="362">
  <si>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</si>
  <si>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</si>
  <si>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</si>
  <si>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</si>
  <si>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</si>
  <si>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</si>
  <si>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І</t>
  </si>
  <si>
    <t>ВОДОПРОВОД</t>
  </si>
  <si>
    <t>1</t>
  </si>
  <si>
    <t>Изкоп за водопровод</t>
  </si>
  <si>
    <t>М3</t>
  </si>
  <si>
    <t>Обратен насип с трамбоване</t>
  </si>
  <si>
    <t>Пясъчна възглавница под тръбите</t>
  </si>
  <si>
    <t>Сигнална лента над тръбите</t>
  </si>
  <si>
    <t>М</t>
  </si>
  <si>
    <t>Бетонна шахта с метален капак</t>
  </si>
  <si>
    <t>БР</t>
  </si>
  <si>
    <t>Д-ка и м-ж тръба ПЕВП ф 32</t>
  </si>
  <si>
    <t>Доставка и монтаж ППР тръби ф25</t>
  </si>
  <si>
    <t>Доставка и монтаж ППР тръби ф20</t>
  </si>
  <si>
    <t>Топлоизолация на тръби Ф 32</t>
  </si>
  <si>
    <t>Топлоизолация на тръби Ф25</t>
  </si>
  <si>
    <t>Също, но ф20</t>
  </si>
  <si>
    <t>Направа водопроводна връзка "жибо" 63/32</t>
  </si>
  <si>
    <t>Д-ка и м-ж водомер 10м/ч ф1"</t>
  </si>
  <si>
    <t>Мрежест филтър 1"</t>
  </si>
  <si>
    <t>Обратни клапи ф 1"</t>
  </si>
  <si>
    <t>Обратни клапи ф20</t>
  </si>
  <si>
    <t>СК ф1"с изпразнител</t>
  </si>
  <si>
    <t>СК ф 1"без изпразнител</t>
  </si>
  <si>
    <t>Спирателен кран - СК 3/4"</t>
  </si>
  <si>
    <t>Спирателен кран - СК 1/2"</t>
  </si>
  <si>
    <t>Д-ка и м-ж ел. бойлер 200л</t>
  </si>
  <si>
    <t>Д-ка и м-ж ел. бойлер 80л</t>
  </si>
  <si>
    <t>Д-ка и м-ж душ батерии с термораегулатор</t>
  </si>
  <si>
    <t>Доставка и монтаж на тоалетни батерии с терморегулатор</t>
  </si>
  <si>
    <t>Доставка и монтаж на  кухненски батерии</t>
  </si>
  <si>
    <t>Д-ка и м-ж хоризонтални и вертикални укрепители</t>
  </si>
  <si>
    <t>Улей в тухлен зид</t>
  </si>
  <si>
    <t>Пробиване на отвори</t>
  </si>
  <si>
    <t>СТОЙНОСТ:</t>
  </si>
  <si>
    <t>ІІ</t>
  </si>
  <si>
    <t>КАНАЛИЗАЦИЯ</t>
  </si>
  <si>
    <t>Изкоп за канализация</t>
  </si>
  <si>
    <t>Д-ка и м-ж РШ ф800 до 2м</t>
  </si>
  <si>
    <t>Д-ка и м-ж дебелостенни тръби PVC ф160</t>
  </si>
  <si>
    <t>Също, но ф110</t>
  </si>
  <si>
    <t>Д-ка и м-ж обикновени тръби ф110</t>
  </si>
  <si>
    <t>Доставка и монтаж  стоманени тръби ф100</t>
  </si>
  <si>
    <t>Минизиране и боядисване същите</t>
  </si>
  <si>
    <t>Д-ка и м-ж вентирационни шапки за тръби</t>
  </si>
  <si>
    <t>PVC тръби ф50 обикновени</t>
  </si>
  <si>
    <t>Д-ка и м-ж PVC ревизии ф160</t>
  </si>
  <si>
    <t>Д-ка и м-ж PVC ревизии ф110</t>
  </si>
  <si>
    <t>Също, но ф50</t>
  </si>
  <si>
    <t>Д-ка и м-ж укрепители</t>
  </si>
  <si>
    <t>Д-ка и м-ж клозетно седало с ниско казанче</t>
  </si>
  <si>
    <t>Доставка и монтаж на присъединител</t>
  </si>
  <si>
    <t>Доставка и монтаж на тоалетна мивка</t>
  </si>
  <si>
    <t>Доставка и монтаж на  кухненска мивка</t>
  </si>
  <si>
    <t>Доставка и монтаж на сифони ф50 с долно оттичане</t>
  </si>
  <si>
    <t>ВСИЧКО СМР без ДДС:</t>
  </si>
  <si>
    <t>ОиВ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</si>
  <si>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2000W</t>
  </si>
  <si>
    <t>бр</t>
  </si>
  <si>
    <t>Доставка и монтаж на електрически отоплителен панел - водоустойчиво тяло за баня - конвекторен тип, ключON/OFF  с височина 29,5см и мощност 1200W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</si>
  <si>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1200W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</si>
  <si>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1000W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</si>
  <si>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800W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</si>
  <si>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600W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</si>
  <si>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400W</t>
  </si>
  <si>
    <t>Доставка и монтаж на въздуховод спирално навит ф100</t>
  </si>
  <si>
    <t>мл.</t>
  </si>
  <si>
    <t>Доставка и монтаж на осов вентилатор EDM100 L=90m3/h N=18W</t>
  </si>
  <si>
    <t>Доставка и монтаж на абсорбатор 600м3/ч N=150W</t>
  </si>
  <si>
    <t>Доставка и монтаж на фасадна кругла решетка ф100</t>
  </si>
  <si>
    <t>Единични изпитания на отоплително тяло до 800W</t>
  </si>
  <si>
    <t>Единични изпитания на отоплително тяло до 1200W</t>
  </si>
  <si>
    <t>Единични изпитания на отоплително тяло до 2000W</t>
  </si>
  <si>
    <t>Единични изпитания на осов вентилатор 20W</t>
  </si>
  <si>
    <t>Единични изпитания на абсорбатор 150W</t>
  </si>
  <si>
    <t>I</t>
  </si>
  <si>
    <t>ВЪТРЕШНИ ЕЛ И-ЦИИ</t>
  </si>
  <si>
    <t>1. СИЛОВА ИНСТАЛАЦИЯ</t>
  </si>
  <si>
    <t>Доставка и монтаж на табло електромерно ТЕМО, изработено по приложена схема съгласно нормала на НЕК ЕАД 02-1999год.</t>
  </si>
  <si>
    <t>Доставка и монтаж на табло стоманено ламаринен шкаф главно ГРТ, изработено по приложена схема с главен прекъсвач</t>
  </si>
  <si>
    <t>Монтаж на табло стоманено ламаринен шкаф ТПС. Комплексна доставка с пречиствателната станция</t>
  </si>
  <si>
    <t>Доставка и монтаж на табло ТБ бойлер, комплект с вграден контакт тип „Шуко”</t>
  </si>
  <si>
    <t>Доставка и монтаж на табло апартаментно ТАп.п.04 кухненски бокс изработени по приложена схема с главен прекъсвач и 12 извода</t>
  </si>
  <si>
    <t>Доставка и монтаж на табло апартаментно ТАп.п.06 коридор изработени по приложена схема с главен прекъсвач и 5 извода</t>
  </si>
  <si>
    <t>Доставка и монтаж на табло апартаментно ТАп.п.07, ТАп.п.08, ТАп.п.09, ТАп.п.11, ТАп.п.17, ТАп.п.18, ТАп.п.19, ТАп.п.20, ТАп.п.21, ТАп.п.24, ТАп.п.33, ТАп.п.35, ТАп.п.36, ТАп.п.37, стая за деца изработени по приложена схема с главен прекъсвач и 5 извода</t>
  </si>
  <si>
    <t>Доставка и монтаж на табло апартаментно ТАп.п.27перално помещение изработени по приложена схема с главен прекъсвач и 12 извода</t>
  </si>
  <si>
    <t>Доставка и монтаж на табло апартаментно ТАп.п.28 дежурен персонал изработени по приложена схема с главен прекъсвач и 5извода</t>
  </si>
  <si>
    <t>Доставка и монтаж на табло апартаментно ТАп.п.29  коридор изработени по приложена схема с главен прекъсвач и 12 извода</t>
  </si>
  <si>
    <t xml:space="preserve">Доставка и полагане на PVC тръба гофрирана  Ф 23 мм под мазилката       </t>
  </si>
  <si>
    <t xml:space="preserve">Доставка и полагане на PVC тръба гофрирана  Ф 36 мм под мазилката       </t>
  </si>
  <si>
    <t xml:space="preserve">Доставка и полагане на PVC тръба гофрирана  Ф 75 мм под мазилката       </t>
  </si>
  <si>
    <t xml:space="preserve">Доставка и изтегляне на кабел 5х50 мм2 в PVC гофрирана  тръба Ф 75 мм захр. ел.табла </t>
  </si>
  <si>
    <t xml:space="preserve">Доставка и изтегляне на кабел СВТ 3х4мм2 в PVC гофрирана  тръба Ф 23мм </t>
  </si>
  <si>
    <t xml:space="preserve">Доставка и изтегляне на проводник ПВ 3х10мм2 в PVC гофрирана  тръба Ф 36мм захр. ел.табла </t>
  </si>
  <si>
    <t xml:space="preserve">Доставка и изтегляне на проводник ПВ 3х6мм2 в PVC гофрирана  тръба Ф 36мм захр. ел.табла </t>
  </si>
  <si>
    <t xml:space="preserve">Доставка и изтегляне на проводник ПВ 3х4мм2 в PVC гофрирана  тръба Ф 36мм захр. ел.табла ТПС, ТБ </t>
  </si>
  <si>
    <t>Направа на суха разделка на кабели 5х50</t>
  </si>
  <si>
    <t>Направа на суха разделка на кабели 3х4</t>
  </si>
  <si>
    <t>Свързване на проводник към съоръжение до 4 мм2</t>
  </si>
  <si>
    <t>Свързване на проводник към съоръжение до 6 мм2</t>
  </si>
  <si>
    <t>Свързване на проводник към съоръжение до 10 мм2</t>
  </si>
  <si>
    <t>Свързване на проводник към съоръжение до 50мм2</t>
  </si>
  <si>
    <t xml:space="preserve">Определяне реда на фазите на кабел НН  </t>
  </si>
  <si>
    <t>Доставка, направа и монтаж на дребна стоманена конструкция за скоби и крепители</t>
  </si>
  <si>
    <t>КГ</t>
  </si>
  <si>
    <t>Направа на изкоп, със зариване и трамбоване, с размери 0,8/0,4 м</t>
  </si>
  <si>
    <t>Доставка и монтаж на кабелни марки с надписване</t>
  </si>
  <si>
    <t>Изпитване изолацията на кабел НН с мегер</t>
  </si>
  <si>
    <t>Изпитване изолацията на кабел НН с повишено напрежение</t>
  </si>
  <si>
    <t xml:space="preserve">2.Осветителна инсталация </t>
  </si>
  <si>
    <t xml:space="preserve">Доставка и монтаж на аплик 40W, противовлажен, 220 V, ІР-33, наклонен </t>
  </si>
  <si>
    <t>Доставка и монтаж на противовлажен аплик 60W, 220V,IP-33, прав</t>
  </si>
  <si>
    <t>Доставка и монтаж на декоративен аплик 40W, 220 V, ІР-33, по арх. детаил</t>
  </si>
  <si>
    <t>Доставка и монтаж на плафониера с н.м.ч. 40W, 220 V, ІР-33, осветление рампи</t>
  </si>
  <si>
    <t xml:space="preserve">Доставка и монтаж на парков осветител тип “Перла” с к.л.л.2х11W, 220 V, ІР-54, </t>
  </si>
  <si>
    <t xml:space="preserve">Доставка и монтаж на парково стоманено тръбно стълбче с вградена разклонителна кутия с Н=4м </t>
  </si>
  <si>
    <t>Доставка и монтаж на ключ, обикновен за скрита инсталация, 6А, 220 V, ІР-23</t>
  </si>
  <si>
    <t>Доставка и монтаж на ключ, девиаторен за скрита инсталация, 6 А, 220 V, ІР-23</t>
  </si>
  <si>
    <t>Доставка и монтаж на ключ, сериен за скрита инсталация, 2х6 А, 220 V, ІР-23</t>
  </si>
  <si>
    <t>Доставка и монтаж на ключ, крастат за скрита инсталация, 6 А, 220 V, ІР-23</t>
  </si>
  <si>
    <t>Доставка и монтаж на контакт тип Шуко, противовлажен за скрита инсталация, 2х16 А, 220 V, ІР43-с предпазител против пипане от деца</t>
  </si>
  <si>
    <t>Доставка и монтаж на контакт тип Шуко за скрита инсталация 2х25А, 220 V, ІР-20 за ел. печка</t>
  </si>
  <si>
    <t>Доставка и монтаж на PVC разклонителна кутия за скрита инсталация</t>
  </si>
  <si>
    <t>Доставка и монтаж на PVC конзола за скрита инсталация</t>
  </si>
  <si>
    <t>Свързване на проводник към съоръжение до 2,5 мм2</t>
  </si>
  <si>
    <t xml:space="preserve">Доставка и изтегляне на кабел СВТ 3х6мм2 в PVC гофрирана  тръба Ф 36мм районо осветление </t>
  </si>
  <si>
    <t xml:space="preserve">Доставка и изтегляне на кабел СВТ 3х2,5мм2 в PVC гофрирана  тръба Ф 36мм районо осветление </t>
  </si>
  <si>
    <t xml:space="preserve">Доставка и монтаж на стоманена поцинкована тръба 3/4” </t>
  </si>
  <si>
    <t xml:space="preserve">Доставка и полагане на PVC гофрирана  тръба Ф 36 мм в изкоп       </t>
  </si>
  <si>
    <t xml:space="preserve">3.Гръмоотводна инсталация </t>
  </si>
  <si>
    <t>Направа и монтаж на гръмоотводен прът с дължина 4 м</t>
  </si>
  <si>
    <t>Направа и монтаж на гръмоотводен прът с дължина 5 м</t>
  </si>
  <si>
    <t>Направа на отвод от поцинкована шина 30/3 мм под топлоизолацията</t>
  </si>
  <si>
    <t>Направа на отвод от поцинкована шина 30/3мм под мазилката на фасадата</t>
  </si>
  <si>
    <t>Направа на отвод от поцинкована шина 40/4 мм</t>
  </si>
  <si>
    <t>Направа на заземител с 3 бр. поцинковани колове 63/63/6 мм – 3 м дълги, свързани помежду си с поцинкована шина 40/4 мм</t>
  </si>
  <si>
    <t>Направа болтова връзка (тест клема)</t>
  </si>
  <si>
    <t>Доставка и полагане на поцинкована шина 40/4 м в изкоп</t>
  </si>
  <si>
    <t>Направа на електроженна заварка</t>
  </si>
  <si>
    <t>Измерване съпротивлението на контур от защитно заземление</t>
  </si>
  <si>
    <t>Измерване съпротивлението на точка от защитно заземление</t>
  </si>
  <si>
    <t xml:space="preserve">4.Заземителна инсталация </t>
  </si>
  <si>
    <t>Доставка и полагане на стоманена поцинкована шина със сечение 40/4 мм по стена</t>
  </si>
  <si>
    <t>Направа на гъвкави съединения от стоманено поцинковано въже с диаметър 10 мм и кабелни обувки</t>
  </si>
  <si>
    <t>заварка</t>
  </si>
  <si>
    <t xml:space="preserve">5.Звънчева инсталация </t>
  </si>
  <si>
    <t>Монтаж на звънчев излаз</t>
  </si>
  <si>
    <t>Доставка и монтаж на звънчев бутон с надпис</t>
  </si>
  <si>
    <t>Доставка и полагане на PVC тръба гофрирана Ф 16 мм под мазилката</t>
  </si>
  <si>
    <t>Доставка и полагане на PVC тръба гофрирана Ф 29мм под мазилката</t>
  </si>
  <si>
    <t xml:space="preserve">Доставка и изтегляне на телефонен кабел UTP4x2x0,5 мм </t>
  </si>
  <si>
    <t>Доставка и изтегляне на  кабел СВТ3х1 мм2</t>
  </si>
  <si>
    <t>Доставка и монтаж на домашен звънец</t>
  </si>
  <si>
    <t xml:space="preserve">6.Телефонна инсталация </t>
  </si>
  <si>
    <t xml:space="preserve">Доставка и монтаж на PVC разклонителна кутия </t>
  </si>
  <si>
    <t>Доставка и монтаж на телефонна розетка двойна</t>
  </si>
  <si>
    <t>Доставка и монтаж на стоманена поцинкована тръба с диаметър 1”</t>
  </si>
  <si>
    <t xml:space="preserve">Доставка и монтаж на телефонен клемeн (реглетeн) шкаф </t>
  </si>
  <si>
    <t xml:space="preserve">7.Домофонна инсталация </t>
  </si>
  <si>
    <t>Доставка и изтегляне на  кабел СВТ5х1 мм2</t>
  </si>
  <si>
    <t>Доставка и монтаж на домофонна слушалка</t>
  </si>
  <si>
    <t>Доставка и монтаж на домофонен говорител</t>
  </si>
  <si>
    <t>Доставка и монтаж на домофоно табло</t>
  </si>
  <si>
    <t xml:space="preserve">Доставка и полагане PVC тръба гофрирана Ф 16мм под мазилка </t>
  </si>
  <si>
    <t xml:space="preserve">Доставка и полагане PVC тръба гофрирана Ф 29мм под мазилка </t>
  </si>
  <si>
    <t>Доставка и монтаж на PVC кутия разклонителна скрита инсталация</t>
  </si>
  <si>
    <t xml:space="preserve">8.Кабелна телевизионна инсталация </t>
  </si>
  <si>
    <t>Доставка и монтаж на контакт телевизионен</t>
  </si>
  <si>
    <t>Доставка и монтаж на шнур за телевизия</t>
  </si>
  <si>
    <t xml:space="preserve">Доставка и монтаж на PVC конзола </t>
  </si>
  <si>
    <t xml:space="preserve">Доставка и полагане PVC тръба гофрирана Ф 23мм под мазилка </t>
  </si>
  <si>
    <t>Доставка и монтаж на кутия разклонителна, кръгла, PVC за скрита инсталация</t>
  </si>
  <si>
    <t>Доставка на кабел коаксиален РК 75-5-131</t>
  </si>
  <si>
    <t>Изтегляне на кабел ЗК 75-5-131 в монтирана тръба</t>
  </si>
  <si>
    <t>Доставка и монтаж на стоманена поцинкована тръба с диаметър 1 1/2”</t>
  </si>
  <si>
    <t xml:space="preserve">9.Повиквателна уредба </t>
  </si>
  <si>
    <t>Доставка и монтаж на повиквателен бутон за монтаж в стаите</t>
  </si>
  <si>
    <t>Доставка и полагане на PVC тръба гофрирана Ф 36 мм под мазилката</t>
  </si>
  <si>
    <t>Доставка и монтаж на зумер</t>
  </si>
  <si>
    <t>Изпитване и наладка на повиквателна уредба</t>
  </si>
  <si>
    <t>10. Пожароизвестителна  инсталация</t>
  </si>
  <si>
    <t>Доставка и монтаж на комплект пожаро-известителна централа с вградено самостоятелно електро захранване, програмируема от вградена клавиатура, часовник и дисплей за минимум 6 шлеифа</t>
  </si>
  <si>
    <t xml:space="preserve">Доставка и монтаж на основа за пожаро-известителен датчик -стандартна основа  </t>
  </si>
  <si>
    <t>Доставка и монтаж на термичен максимално диференциален  пожаро-известителен датчик тип 2020</t>
  </si>
  <si>
    <t>Доставка и монтаж на пламъчен  пожаро-известителен датчик тип 2040</t>
  </si>
  <si>
    <t>Доставка и монтаж на ръчен пожаро-известителен датчик тип 2050</t>
  </si>
  <si>
    <t>Доставка и монтаж на щатен кабел 2х1,5 мм2</t>
  </si>
  <si>
    <t>Доставка и монтаж на щатен кабел 3х1,5 мм2</t>
  </si>
  <si>
    <t xml:space="preserve">Направа на суха разделка на щатен кабел </t>
  </si>
  <si>
    <t xml:space="preserve">Свързване на проводник към съоръжение </t>
  </si>
  <si>
    <t>Доставка и монтаж на светлинен индикатор– РС 21М</t>
  </si>
  <si>
    <t>Доставка и монтаж на сирена за вътрешен монтаж</t>
  </si>
  <si>
    <t>Доставка и монтаж на сирена за външен монтаж</t>
  </si>
  <si>
    <t xml:space="preserve">Изпробване и настройка  на комплект пожароизвестителна система  </t>
  </si>
  <si>
    <t>Двукратно минизиране на стоманена конструкция</t>
  </si>
  <si>
    <t>М2</t>
  </si>
  <si>
    <t>Двукратно боядисване на стоманена конструкция</t>
  </si>
  <si>
    <t>Доставка и полагане на PVC гофрирани тръби ф 23мм</t>
  </si>
  <si>
    <t xml:space="preserve">Доставка и изтегляне на телефонен кабел UTP 4 x 2 х 0,5 мм </t>
  </si>
  <si>
    <r>
      <t>Доставка и монтаж на плафониера с луминисцентна лампа 2х18W, 220 V, с електронно пусково регулираща апаратура</t>
    </r>
    <r>
      <rPr>
        <b/>
        <sz val="11"/>
        <rFont val="Times New Roman"/>
        <family val="1"/>
        <charset val="204"/>
      </rPr>
      <t xml:space="preserve"> (ЕПРА</t>
    </r>
    <r>
      <rPr>
        <sz val="11"/>
        <rFont val="Times New Roman"/>
        <family val="1"/>
        <charset val="204"/>
      </rPr>
      <t>)</t>
    </r>
  </si>
  <si>
    <r>
      <t>Доставка и монтаж на плафониера с луминисцентна лампа 4х18W, 220 V, с електронно пусково регулираща апаратура</t>
    </r>
    <r>
      <rPr>
        <b/>
        <sz val="11"/>
        <rFont val="Times New Roman"/>
        <family val="1"/>
        <charset val="204"/>
      </rPr>
      <t xml:space="preserve"> (ЕПРА</t>
    </r>
    <r>
      <rPr>
        <sz val="11"/>
        <rFont val="Times New Roman"/>
        <family val="1"/>
        <charset val="204"/>
      </rPr>
      <t>)</t>
    </r>
  </si>
  <si>
    <r>
      <t>Доставка и монтаж на плафониера с луминисцентна лампа 1х8W, 220 V, ІР-55, с електронно пусково регулираща апаратура (</t>
    </r>
    <r>
      <rPr>
        <b/>
        <sz val="11"/>
        <rFont val="Times New Roman"/>
        <family val="1"/>
        <charset val="204"/>
      </rPr>
      <t>ЕПРА</t>
    </r>
    <r>
      <rPr>
        <sz val="11"/>
        <rFont val="Times New Roman"/>
        <family val="1"/>
        <charset val="204"/>
      </rPr>
      <t>) с акумулаторна батерия –аварийно осветление</t>
    </r>
  </si>
  <si>
    <r>
      <t>Лампен излаз за скрита инсталация с проводник, с медни жила 3х1,5 мм</t>
    </r>
    <r>
      <rPr>
        <vertAlign val="superscript"/>
        <sz val="11"/>
        <rFont val="Times New Roman"/>
        <family val="1"/>
        <charset val="204"/>
      </rPr>
      <t xml:space="preserve">2 </t>
    </r>
    <r>
      <rPr>
        <sz val="11"/>
        <rFont val="Times New Roman"/>
        <family val="1"/>
        <charset val="204"/>
      </rPr>
      <t>РVС изолация изтеглен в РVС тръба със средна дължина 6 м</t>
    </r>
  </si>
  <si>
    <r>
      <t>Контактен излаз с проводник ПВ за скрита инсталация с медни жила 3х2,5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с РVС изолация, изтеглен в РVС тръба, средна дължина 6 м (контакти и конвектори)</t>
    </r>
  </si>
  <si>
    <r>
      <t>Контактен излаз за скрита инсталация с проводник ПВ с медни жила 3х4 мм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с РVС изолация , изтеглен в РVС тръба със средна дължина 6 м</t>
    </r>
  </si>
  <si>
    <r>
      <t>Доставка и монтаж на метална разклонителна кутия за скрита инсталация с размери 10/10 см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за контролна връзка</t>
    </r>
  </si>
  <si>
    <t>ВЪНШНА ОГРАДА</t>
  </si>
  <si>
    <t>Изкоп за бет.колове</t>
  </si>
  <si>
    <t>Обратен насип от земни маси с трамбоване</t>
  </si>
  <si>
    <t>Подложен бетон В 15 за замонолитване на колове</t>
  </si>
  <si>
    <t>Бетонови колове за ограда 12/12/240</t>
  </si>
  <si>
    <t>Оградна мрежа с h=2.00м</t>
  </si>
  <si>
    <t>Метална пешеходна врата</t>
  </si>
  <si>
    <t>Входна врата за автомобили</t>
  </si>
  <si>
    <t>ВЕРТИКАЛНА ПЛАНИРОВКА</t>
  </si>
  <si>
    <t>Изкоп и насип за подравняване</t>
  </si>
  <si>
    <t>Докарване и полагане на хумос за затревяване</t>
  </si>
  <si>
    <t>Пясъчна възглавница под трот.плочи</t>
  </si>
  <si>
    <t>Тротоар от бетонови плочи</t>
  </si>
  <si>
    <t>Градински бордюри</t>
  </si>
  <si>
    <t>ИЗГРЕБНА ЯМА</t>
  </si>
  <si>
    <t>Машинен изкоп с извозване</t>
  </si>
  <si>
    <t>Подложен бетон В12.5</t>
  </si>
  <si>
    <t>Бетон В20 за основи и стени /водоплътен/</t>
  </si>
  <si>
    <t xml:space="preserve">Бетон В20 за плочи /водоплътен/ </t>
  </si>
  <si>
    <t>Кофраж за основи и стени</t>
  </si>
  <si>
    <t xml:space="preserve">Кофраж за плочи  </t>
  </si>
  <si>
    <t>Заготовка и монтаж на арматура</t>
  </si>
  <si>
    <t>Циментова замазка с фибри</t>
  </si>
  <si>
    <t>Хидроизолация от 2пл.горещ битум</t>
  </si>
  <si>
    <t>Дървен капак 65/65</t>
  </si>
  <si>
    <t>Бетонов капак 65/65</t>
  </si>
  <si>
    <t>Стоманена тръба ф159</t>
  </si>
  <si>
    <t>Стоманено коляно ф159</t>
  </si>
  <si>
    <t>Стоманен тройник/тетка/ф159</t>
  </si>
  <si>
    <t>Стоманена шапка ф159</t>
  </si>
  <si>
    <t>ДОВЪРШИТЕЛНИ РАБОТИ</t>
  </si>
  <si>
    <t>Топлоизолация от ФИБРАН 10 см по под</t>
  </si>
  <si>
    <t xml:space="preserve">Пароизолация от PVC фолио </t>
  </si>
  <si>
    <t>Армирана циментова замазка 5 см</t>
  </si>
  <si>
    <t>Циментова шпакловка</t>
  </si>
  <si>
    <t>Настилка от гранитогрес</t>
  </si>
  <si>
    <t>Цокъл от гранитогрес</t>
  </si>
  <si>
    <t>Настилка от гранитогрес грапав</t>
  </si>
  <si>
    <t>Настилка от ламиниран паркет</t>
  </si>
  <si>
    <t>Первази за лам.паркет</t>
  </si>
  <si>
    <t>Настилка от теракот</t>
  </si>
  <si>
    <t>Цокъл от  теракотни плочи</t>
  </si>
  <si>
    <t>Гланцирана циментова замазка</t>
  </si>
  <si>
    <t>Цокъл от  циментова замазка</t>
  </si>
  <si>
    <t>Винилова настилка по под</t>
  </si>
  <si>
    <t>Цокъл при винилова настилка /PVC первази/</t>
  </si>
  <si>
    <t>Варова мазилка по стени и тавани</t>
  </si>
  <si>
    <t>Варова мазилка по страници на отвори</t>
  </si>
  <si>
    <t>Варова шпакловка по стени и тавани</t>
  </si>
  <si>
    <t>Гипсова мазилка по стени и тавани</t>
  </si>
  <si>
    <t>Шпакловка по стени и тавани с колор кит</t>
  </si>
  <si>
    <t>Боядисване с латекс по стени и тавани</t>
  </si>
  <si>
    <t>Боядисване с влагоуст.латекс по стени и тавани</t>
  </si>
  <si>
    <t>Фаянсова облицовка по стени</t>
  </si>
  <si>
    <t xml:space="preserve">Обръщане около отвори с гипсова мазилка </t>
  </si>
  <si>
    <t xml:space="preserve">PVC ръбохранители </t>
  </si>
  <si>
    <t>Преходни подови лайсни</t>
  </si>
  <si>
    <t>Ръкохватка по стени за инвалиди на височина 0.85м</t>
  </si>
  <si>
    <t>Топлоизолация от мин.вата с алум.фолио по тав.плоча</t>
  </si>
  <si>
    <t>Парапети за инвалиди  при рампа</t>
  </si>
  <si>
    <t xml:space="preserve">Топлоизолация по стени /фасади/ 7см EPS </t>
  </si>
  <si>
    <t>PVC мрежа в/у топлоизолация</t>
  </si>
  <si>
    <t>Шпакловка с лепилна и шпакловъчна маса за зал.на PVC мрежа</t>
  </si>
  <si>
    <t>Структурна мазилка с грунд</t>
  </si>
  <si>
    <t>Обр. стр.на отв.с топлоиз.2см,PVC мрежа,шпакловка и структ.м-ка</t>
  </si>
  <si>
    <t>Д-ка и м-ж PVC ъгли с мрежички за офор. отвори</t>
  </si>
  <si>
    <t>Доставка и монтаж ръбохранители по фасади</t>
  </si>
  <si>
    <t>Д-ка и монтаж арм. мрежа ф6,5 с дюбели под кам.обл.</t>
  </si>
  <si>
    <t>M2</t>
  </si>
  <si>
    <t>Облицовка  цокъл на фасада с камък</t>
  </si>
  <si>
    <t>Капачета от камък над облицовката</t>
  </si>
  <si>
    <t>Д-ка и м-ж на външна PVC дограма</t>
  </si>
  <si>
    <t>Д-ка и м-ж на  алуминиева дограма</t>
  </si>
  <si>
    <t>Д-ка и монтаж на вътрешни интериорни врати</t>
  </si>
  <si>
    <t>Капаци за затваряне отвори по тавани</t>
  </si>
  <si>
    <t>ПОЧИСТВАНЕ И ПОДГОТОВКА НА ТЕРЕНА</t>
  </si>
  <si>
    <t>Почистване и подготовка на терена и озеленяване</t>
  </si>
  <si>
    <t>м2</t>
  </si>
  <si>
    <t>Изграждане на основа и полагане на плочопътека от естествен камък на тревна фуга</t>
  </si>
  <si>
    <t>м</t>
  </si>
  <si>
    <t>IІ</t>
  </si>
  <si>
    <t>ОЗЕЛЕНЯВАНЕ</t>
  </si>
  <si>
    <t>Иглолистни дървета</t>
  </si>
  <si>
    <t>бр.</t>
  </si>
  <si>
    <t>Широколистни дървета</t>
  </si>
  <si>
    <t>Билки</t>
  </si>
  <si>
    <t>Широколистни храсти</t>
  </si>
  <si>
    <t>Зацветяване</t>
  </si>
  <si>
    <t>Реконструкция на тревни площи</t>
  </si>
  <si>
    <t>IIІ</t>
  </si>
  <si>
    <t>ПАРКОВО ОБЗАВЕЖДАНЕ</t>
  </si>
  <si>
    <t>Изграждане на пясъчник 3/3м с бетонни стени</t>
  </si>
  <si>
    <t>Д-ка и м-ж на стандартни пейки</t>
  </si>
  <si>
    <t>Д-ка и м-ж на кошчета</t>
  </si>
  <si>
    <t>ЗЕМНИ РАБОТИ</t>
  </si>
  <si>
    <t>Машинен изкоп на депо</t>
  </si>
  <si>
    <t>Машинен изкоп с извозване на 10 км</t>
  </si>
  <si>
    <t>Изкоп ръчен</t>
  </si>
  <si>
    <t xml:space="preserve">Натоварване и извозване на земни маси </t>
  </si>
  <si>
    <t>Насип с трамбован баластра</t>
  </si>
  <si>
    <t>PVC фолио под  баластрата</t>
  </si>
  <si>
    <t>КОФРАЖНИ  РАБОТИ</t>
  </si>
  <si>
    <t>Кофраж за основи</t>
  </si>
  <si>
    <t>Кофраж за стени</t>
  </si>
  <si>
    <t>Кофраж за плочи  и греди</t>
  </si>
  <si>
    <t>Кофраж за шайби и  колони</t>
  </si>
  <si>
    <t>ІІІ</t>
  </si>
  <si>
    <t>АРМАТУРНИ РАБОТИ</t>
  </si>
  <si>
    <t>ІV</t>
  </si>
  <si>
    <t>БЕТОНОВИ РАБОТИ</t>
  </si>
  <si>
    <t xml:space="preserve">Бетон В  20 за армирана бетонова настилка </t>
  </si>
  <si>
    <t>Бетон В20 за основи</t>
  </si>
  <si>
    <t>Бетон В20 за стени</t>
  </si>
  <si>
    <t>Бетон В20 за плочи и греди</t>
  </si>
  <si>
    <t>Бетон В20 за шайби и колони</t>
  </si>
  <si>
    <t xml:space="preserve">Хидроизолация по бетонови стени и основи </t>
  </si>
  <si>
    <t>V</t>
  </si>
  <si>
    <t>ПОКРИВНИ  РАБОТИ</t>
  </si>
  <si>
    <t>Дървена покривна конструкция</t>
  </si>
  <si>
    <t>Импрегниране на дървена покр.конструкция</t>
  </si>
  <si>
    <t>Обшивка с OSB плоскости - 18мм</t>
  </si>
  <si>
    <t>Битумен грунд по OSB плосности</t>
  </si>
  <si>
    <t>Хидроизолация от 1пл.воалит по покрив</t>
  </si>
  <si>
    <t>Покриване с битумни керемиди</t>
  </si>
  <si>
    <t>Челни дъски - грундирани и лакирани</t>
  </si>
  <si>
    <t>Дъсчена обшивка на стреха - грунд. и лакирана</t>
  </si>
  <si>
    <t>Шапки за комини  - двойни</t>
  </si>
  <si>
    <t>Покривен прозорец с арм.стъкло</t>
  </si>
  <si>
    <t>Метални планки 8/10/0.4</t>
  </si>
  <si>
    <t>Анкери 8/100</t>
  </si>
  <si>
    <t>Скоби строителни</t>
  </si>
  <si>
    <t>VІ</t>
  </si>
  <si>
    <t>ЗИДАРСКИ  РАБОТИ</t>
  </si>
  <si>
    <t>Тухлена зидария 1тухла от четворки на варов р-р</t>
  </si>
  <si>
    <t>Тухлена зидария 1/2 тухла от  тухли четворки</t>
  </si>
  <si>
    <t xml:space="preserve">Тухлена зидария за комини 1тухла от  един.тухли </t>
  </si>
  <si>
    <t>VІІ</t>
  </si>
  <si>
    <t>ТЕНЕКЕДЖИСКИ  РАБОТИ</t>
  </si>
  <si>
    <t>Олуци от цветна ламарина</t>
  </si>
  <si>
    <t>Надолучна пола от цветна ламарина</t>
  </si>
  <si>
    <t>Обшивка улама</t>
  </si>
  <si>
    <t>Обшивка комини  и капандури  от цветна ламарина</t>
  </si>
  <si>
    <t>Водосточни тръби от цветна ламарина</t>
  </si>
  <si>
    <t>Д-ка и монтаж на водосточни казанчета</t>
  </si>
  <si>
    <t>Есове от цветна ламарина</t>
  </si>
  <si>
    <t>VІІI</t>
  </si>
  <si>
    <t>Билборд                                                       СТОЙНОСТ:</t>
  </si>
  <si>
    <t>IX</t>
  </si>
  <si>
    <t>Подготовка на стр. площадка</t>
  </si>
  <si>
    <t>Доставка и монтаж на електрона повиквателна уредба- комплект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</si>
</sst>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33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b/>
      <sz val="10"/>
      <color indexed="9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18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Arial"/>
      <family val="2"/>
      <charset val="204"/>
    </font>
    <font>
      <sz val="10"/>
      <name val="Arial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name val="Arial Cyr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ll 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4" fontId="9" fillId="5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quotePrefix="1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6" fillId="0" borderId="1" xfId="0" quotePrefix="1" applyFont="1" applyBorder="1" applyAlignment="1">
      <alignment horizontal="right" vertical="top"/>
    </xf>
    <xf numFmtId="0" fontId="14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2" fontId="14" fillId="0" borderId="3" xfId="0" applyNumberFormat="1" applyFont="1" applyFill="1" applyBorder="1" applyAlignment="1">
      <alignment horizontal="center" vertical="top"/>
    </xf>
    <xf numFmtId="0" fontId="14" fillId="0" borderId="4" xfId="0" applyFont="1" applyBorder="1" applyAlignment="1">
      <alignment vertical="top" wrapText="1"/>
    </xf>
    <xf numFmtId="2" fontId="14" fillId="0" borderId="3" xfId="0" applyNumberFormat="1" applyFont="1" applyBorder="1" applyAlignment="1">
      <alignment horizontal="center" vertical="top"/>
    </xf>
    <xf numFmtId="2" fontId="14" fillId="0" borderId="3" xfId="0" applyNumberFormat="1" applyFont="1" applyFill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2" fontId="14" fillId="0" borderId="3" xfId="0" applyNumberFormat="1" applyFont="1" applyBorder="1" applyAlignment="1">
      <alignment vertical="top"/>
    </xf>
    <xf numFmtId="0" fontId="11" fillId="4" borderId="1" xfId="0" applyFont="1" applyFill="1" applyBorder="1" applyAlignment="1">
      <alignment horizontal="left" vertical="top" wrapText="1"/>
    </xf>
    <xf numFmtId="2" fontId="9" fillId="5" borderId="2" xfId="0" applyNumberFormat="1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8" fillId="0" borderId="1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0" xfId="0" applyFont="1"/>
    <xf numFmtId="0" fontId="20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2" fontId="21" fillId="0" borderId="1" xfId="0" applyNumberFormat="1" applyFont="1" applyFill="1" applyBorder="1" applyAlignment="1">
      <alignment vertical="top" wrapText="1"/>
    </xf>
    <xf numFmtId="2" fontId="22" fillId="0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0" xfId="0" applyFont="1" applyAlignment="1">
      <alignment vertical="top"/>
    </xf>
    <xf numFmtId="1" fontId="22" fillId="0" borderId="1" xfId="0" applyNumberFormat="1" applyFont="1" applyFill="1" applyBorder="1" applyAlignment="1" applyProtection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4" fontId="20" fillId="5" borderId="1" xfId="0" applyNumberFormat="1" applyFont="1" applyFill="1" applyBorder="1" applyAlignment="1">
      <alignment vertical="top"/>
    </xf>
    <xf numFmtId="0" fontId="26" fillId="0" borderId="1" xfId="0" applyFont="1" applyFill="1" applyBorder="1" applyAlignment="1">
      <alignment vertical="top" wrapText="1"/>
    </xf>
    <xf numFmtId="4" fontId="9" fillId="5" borderId="2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right" vertical="top"/>
    </xf>
    <xf numFmtId="164" fontId="26" fillId="0" borderId="1" xfId="0" applyNumberFormat="1" applyFont="1" applyFill="1" applyBorder="1" applyAlignment="1">
      <alignment vertical="top"/>
    </xf>
    <xf numFmtId="2" fontId="7" fillId="0" borderId="1" xfId="0" applyNumberFormat="1" applyFont="1" applyFill="1" applyBorder="1" applyAlignment="1">
      <alignment vertical="top"/>
    </xf>
    <xf numFmtId="1" fontId="9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vertical="top"/>
    </xf>
    <xf numFmtId="165" fontId="1" fillId="0" borderId="0" xfId="0" applyNumberFormat="1" applyFont="1"/>
    <xf numFmtId="0" fontId="11" fillId="4" borderId="5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right" vertical="top"/>
    </xf>
    <xf numFmtId="0" fontId="19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14" fillId="0" borderId="1" xfId="0" quotePrefix="1" applyFont="1" applyBorder="1" applyAlignment="1">
      <alignment horizontal="right" vertical="top"/>
    </xf>
    <xf numFmtId="2" fontId="29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/>
    </xf>
    <xf numFmtId="164" fontId="14" fillId="0" borderId="1" xfId="0" applyNumberFormat="1" applyFont="1" applyFill="1" applyBorder="1" applyAlignment="1">
      <alignment vertical="top"/>
    </xf>
    <xf numFmtId="2" fontId="29" fillId="0" borderId="1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right" vertical="top"/>
    </xf>
    <xf numFmtId="0" fontId="30" fillId="4" borderId="1" xfId="0" applyFont="1" applyFill="1" applyBorder="1" applyAlignment="1">
      <alignment horizontal="left" vertical="top" wrapText="1"/>
    </xf>
    <xf numFmtId="0" fontId="30" fillId="4" borderId="5" xfId="0" applyFont="1" applyFill="1" applyBorder="1" applyAlignment="1">
      <alignment horizontal="left" vertical="top" wrapText="1"/>
    </xf>
    <xf numFmtId="1" fontId="31" fillId="5" borderId="3" xfId="0" applyNumberFormat="1" applyFont="1" applyFill="1" applyBorder="1" applyAlignment="1">
      <alignment vertical="top"/>
    </xf>
    <xf numFmtId="0" fontId="32" fillId="0" borderId="8" xfId="0" applyFont="1" applyFill="1" applyBorder="1" applyAlignment="1">
      <alignment vertical="top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12" fillId="0" borderId="5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top"/>
    </xf>
    <xf numFmtId="2" fontId="10" fillId="0" borderId="6" xfId="0" applyNumberFormat="1" applyFont="1" applyFill="1" applyBorder="1" applyAlignment="1">
      <alignment horizontal="center" vertical="top"/>
    </xf>
    <xf numFmtId="1" fontId="10" fillId="0" borderId="1" xfId="0" applyNumberFormat="1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2" fillId="0" borderId="3" xfId="0" applyFont="1" applyFill="1" applyBorder="1" applyAlignment="1">
      <alignment horizontal="center" vertical="top"/>
    </xf>
    <xf numFmtId="2" fontId="32" fillId="0" borderId="3" xfId="0" applyNumberFormat="1" applyFont="1" applyFill="1" applyBorder="1" applyAlignment="1">
      <alignment vertical="top"/>
    </xf>
    <xf numFmtId="0" fontId="0" fillId="0" borderId="9" xfId="0" applyBorder="1" applyAlignment="1">
      <alignment vertical="top"/>
    </xf>
    <xf numFmtId="0" fontId="6" fillId="0" borderId="1" xfId="0" quotePrefix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2" fillId="0" borderId="3" xfId="0" applyFont="1" applyFill="1" applyBorder="1" applyAlignment="1">
      <alignment horizontal="center" vertical="top" wrapText="1"/>
    </xf>
    <xf numFmtId="4" fontId="16" fillId="5" borderId="3" xfId="0" applyNumberFormat="1" applyFont="1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2" fontId="7" fillId="0" borderId="5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opLeftCell="A10" workbookViewId="0">
      <selection activeCell="B47" sqref="B47"/>
    </sheetView>
  </sheetViews>
  <sheetFormatPr defaultRowHeight="15"/>
  <cols>
    <col min="2" max="2" width="51" customWidth="1"/>
  </cols>
  <sheetData>
    <row r="1" spans="1:6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5" t="s">
        <v>5</v>
      </c>
    </row>
    <row r="2" spans="1:6" ht="23.25" customHeight="1">
      <c r="A2" s="106"/>
      <c r="B2" s="106"/>
      <c r="C2" s="106"/>
      <c r="D2" s="106"/>
      <c r="E2" s="106"/>
      <c r="F2" s="105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>
      <c r="A4" s="12" t="s">
        <v>6</v>
      </c>
      <c r="B4" s="13" t="s">
        <v>7</v>
      </c>
      <c r="C4" s="14"/>
      <c r="D4" s="15"/>
      <c r="E4" s="15"/>
      <c r="F4" s="15"/>
    </row>
    <row r="5" spans="1:6" ht="17.25" customHeight="1">
      <c r="A5" s="16" t="s">
        <v>8</v>
      </c>
      <c r="B5" s="14" t="s">
        <v>9</v>
      </c>
      <c r="C5" s="14" t="s">
        <v>10</v>
      </c>
      <c r="D5" s="17">
        <v>4</v>
      </c>
      <c r="E5" s="17"/>
      <c r="F5" s="18">
        <f>ROUND(D5*E5,2)</f>
        <v>0</v>
      </c>
    </row>
    <row r="6" spans="1:6" ht="12" customHeight="1">
      <c r="A6" s="16">
        <v>2</v>
      </c>
      <c r="B6" s="14" t="s">
        <v>11</v>
      </c>
      <c r="C6" s="14" t="s">
        <v>10</v>
      </c>
      <c r="D6" s="17">
        <v>3</v>
      </c>
      <c r="E6" s="17"/>
      <c r="F6" s="18">
        <f t="shared" ref="F6:F55" si="0">ROUND(D6*E6,2)</f>
        <v>0</v>
      </c>
    </row>
    <row r="7" spans="1:6" ht="21" customHeight="1">
      <c r="A7" s="16">
        <v>3</v>
      </c>
      <c r="B7" s="14" t="s">
        <v>12</v>
      </c>
      <c r="C7" s="14" t="s">
        <v>10</v>
      </c>
      <c r="D7" s="17">
        <v>1</v>
      </c>
      <c r="E7" s="17"/>
      <c r="F7" s="18">
        <f t="shared" si="0"/>
        <v>0</v>
      </c>
    </row>
    <row r="8" spans="1:6">
      <c r="A8" s="16">
        <v>4</v>
      </c>
      <c r="B8" s="14" t="s">
        <v>13</v>
      </c>
      <c r="C8" s="14" t="s">
        <v>14</v>
      </c>
      <c r="D8" s="17">
        <v>7</v>
      </c>
      <c r="E8" s="17"/>
      <c r="F8" s="18">
        <f t="shared" si="0"/>
        <v>0</v>
      </c>
    </row>
    <row r="9" spans="1:6">
      <c r="A9" s="16">
        <v>5</v>
      </c>
      <c r="B9" s="14" t="s">
        <v>15</v>
      </c>
      <c r="C9" s="14" t="s">
        <v>16</v>
      </c>
      <c r="D9" s="17">
        <v>1</v>
      </c>
      <c r="E9" s="17"/>
      <c r="F9" s="18">
        <f t="shared" si="0"/>
        <v>0</v>
      </c>
    </row>
    <row r="10" spans="1:6">
      <c r="A10" s="15">
        <v>6</v>
      </c>
      <c r="B10" s="14" t="s">
        <v>17</v>
      </c>
      <c r="C10" s="14" t="s">
        <v>14</v>
      </c>
      <c r="D10" s="17">
        <v>29</v>
      </c>
      <c r="E10" s="17"/>
      <c r="F10" s="18">
        <f t="shared" si="0"/>
        <v>0</v>
      </c>
    </row>
    <row r="11" spans="1:6">
      <c r="A11" s="15">
        <v>7</v>
      </c>
      <c r="B11" s="14" t="s">
        <v>18</v>
      </c>
      <c r="C11" s="14" t="s">
        <v>14</v>
      </c>
      <c r="D11" s="17">
        <v>53</v>
      </c>
      <c r="E11" s="17"/>
      <c r="F11" s="18">
        <f t="shared" si="0"/>
        <v>0</v>
      </c>
    </row>
    <row r="12" spans="1:6">
      <c r="A12" s="15">
        <v>8</v>
      </c>
      <c r="B12" s="14" t="s">
        <v>19</v>
      </c>
      <c r="C12" s="14" t="s">
        <v>14</v>
      </c>
      <c r="D12" s="17">
        <v>40</v>
      </c>
      <c r="E12" s="17"/>
      <c r="F12" s="18">
        <f t="shared" si="0"/>
        <v>0</v>
      </c>
    </row>
    <row r="13" spans="1:6">
      <c r="A13" s="15">
        <v>9</v>
      </c>
      <c r="B13" s="3" t="s">
        <v>20</v>
      </c>
      <c r="C13" s="4" t="s">
        <v>14</v>
      </c>
      <c r="D13" s="5">
        <v>29</v>
      </c>
      <c r="E13" s="5"/>
      <c r="F13" s="18">
        <f t="shared" si="0"/>
        <v>0</v>
      </c>
    </row>
    <row r="14" spans="1:6">
      <c r="A14" s="15">
        <v>10</v>
      </c>
      <c r="B14" s="3" t="s">
        <v>21</v>
      </c>
      <c r="C14" s="4" t="s">
        <v>14</v>
      </c>
      <c r="D14" s="5">
        <v>53</v>
      </c>
      <c r="E14" s="5"/>
      <c r="F14" s="18">
        <f t="shared" si="0"/>
        <v>0</v>
      </c>
    </row>
    <row r="15" spans="1:6">
      <c r="A15" s="19">
        <v>11</v>
      </c>
      <c r="B15" s="14" t="s">
        <v>22</v>
      </c>
      <c r="C15" s="14" t="s">
        <v>14</v>
      </c>
      <c r="D15" s="17">
        <v>40</v>
      </c>
      <c r="E15" s="17"/>
      <c r="F15" s="18">
        <f t="shared" si="0"/>
        <v>0</v>
      </c>
    </row>
    <row r="16" spans="1:6">
      <c r="A16" s="15">
        <v>12</v>
      </c>
      <c r="B16" s="14" t="s">
        <v>23</v>
      </c>
      <c r="C16" s="14" t="s">
        <v>16</v>
      </c>
      <c r="D16" s="17">
        <v>1</v>
      </c>
      <c r="E16" s="17"/>
      <c r="F16" s="18">
        <f t="shared" si="0"/>
        <v>0</v>
      </c>
    </row>
    <row r="17" spans="1:6">
      <c r="A17" s="15">
        <v>13</v>
      </c>
      <c r="B17" s="14" t="s">
        <v>24</v>
      </c>
      <c r="C17" s="14" t="s">
        <v>16</v>
      </c>
      <c r="D17" s="17">
        <v>1</v>
      </c>
      <c r="E17" s="17"/>
      <c r="F17" s="18">
        <f t="shared" si="0"/>
        <v>0</v>
      </c>
    </row>
    <row r="18" spans="1:6">
      <c r="A18" s="15">
        <v>14</v>
      </c>
      <c r="B18" s="14" t="s">
        <v>25</v>
      </c>
      <c r="C18" s="14" t="s">
        <v>16</v>
      </c>
      <c r="D18" s="17">
        <v>1</v>
      </c>
      <c r="E18" s="17"/>
      <c r="F18" s="18">
        <f t="shared" si="0"/>
        <v>0</v>
      </c>
    </row>
    <row r="19" spans="1:6">
      <c r="A19" s="15">
        <v>15</v>
      </c>
      <c r="B19" s="14" t="s">
        <v>26</v>
      </c>
      <c r="C19" s="14" t="s">
        <v>16</v>
      </c>
      <c r="D19" s="17">
        <v>1</v>
      </c>
      <c r="E19" s="17"/>
      <c r="F19" s="18">
        <f t="shared" si="0"/>
        <v>0</v>
      </c>
    </row>
    <row r="20" spans="1:6">
      <c r="A20" s="15">
        <v>16</v>
      </c>
      <c r="B20" s="14" t="s">
        <v>27</v>
      </c>
      <c r="C20" s="14" t="s">
        <v>16</v>
      </c>
      <c r="D20" s="17">
        <v>4</v>
      </c>
      <c r="E20" s="17"/>
      <c r="F20" s="18">
        <f t="shared" si="0"/>
        <v>0</v>
      </c>
    </row>
    <row r="21" spans="1:6">
      <c r="A21" s="15">
        <v>17</v>
      </c>
      <c r="B21" s="14" t="s">
        <v>28</v>
      </c>
      <c r="C21" s="14" t="s">
        <v>16</v>
      </c>
      <c r="D21" s="17">
        <v>2</v>
      </c>
      <c r="E21" s="17"/>
      <c r="F21" s="18">
        <f t="shared" si="0"/>
        <v>0</v>
      </c>
    </row>
    <row r="22" spans="1:6">
      <c r="A22" s="15">
        <v>18</v>
      </c>
      <c r="B22" s="14" t="s">
        <v>29</v>
      </c>
      <c r="C22" s="14" t="s">
        <v>16</v>
      </c>
      <c r="D22" s="17">
        <v>4</v>
      </c>
      <c r="E22" s="17"/>
      <c r="F22" s="18">
        <f t="shared" si="0"/>
        <v>0</v>
      </c>
    </row>
    <row r="23" spans="1:6">
      <c r="A23" s="15">
        <v>19</v>
      </c>
      <c r="B23" s="14" t="s">
        <v>30</v>
      </c>
      <c r="C23" s="14" t="s">
        <v>16</v>
      </c>
      <c r="D23" s="17">
        <v>6</v>
      </c>
      <c r="E23" s="17"/>
      <c r="F23" s="18">
        <f t="shared" si="0"/>
        <v>0</v>
      </c>
    </row>
    <row r="24" spans="1:6">
      <c r="A24" s="15">
        <v>20</v>
      </c>
      <c r="B24" s="14" t="s">
        <v>31</v>
      </c>
      <c r="C24" s="14" t="s">
        <v>16</v>
      </c>
      <c r="D24" s="17">
        <v>11</v>
      </c>
      <c r="E24" s="17"/>
      <c r="F24" s="18">
        <f t="shared" si="0"/>
        <v>0</v>
      </c>
    </row>
    <row r="25" spans="1:6">
      <c r="A25" s="19">
        <v>21</v>
      </c>
      <c r="B25" s="14" t="s">
        <v>32</v>
      </c>
      <c r="C25" s="4" t="s">
        <v>16</v>
      </c>
      <c r="D25" s="5">
        <v>3</v>
      </c>
      <c r="E25" s="5"/>
      <c r="F25" s="18">
        <f t="shared" si="0"/>
        <v>0</v>
      </c>
    </row>
    <row r="26" spans="1:6">
      <c r="A26" s="15">
        <v>22</v>
      </c>
      <c r="B26" s="14" t="s">
        <v>33</v>
      </c>
      <c r="C26" s="14" t="s">
        <v>16</v>
      </c>
      <c r="D26" s="17">
        <v>1</v>
      </c>
      <c r="E26" s="17"/>
      <c r="F26" s="18">
        <f t="shared" si="0"/>
        <v>0</v>
      </c>
    </row>
    <row r="27" spans="1:6">
      <c r="A27" s="15">
        <v>23</v>
      </c>
      <c r="B27" s="14" t="s">
        <v>34</v>
      </c>
      <c r="C27" s="14" t="s">
        <v>16</v>
      </c>
      <c r="D27" s="17">
        <v>3</v>
      </c>
      <c r="E27" s="17"/>
      <c r="F27" s="18">
        <f t="shared" si="0"/>
        <v>0</v>
      </c>
    </row>
    <row r="28" spans="1:6" ht="25.5">
      <c r="A28" s="15">
        <v>24</v>
      </c>
      <c r="B28" s="14" t="s">
        <v>35</v>
      </c>
      <c r="C28" s="14" t="s">
        <v>16</v>
      </c>
      <c r="D28" s="17">
        <v>7</v>
      </c>
      <c r="E28" s="17"/>
      <c r="F28" s="18">
        <f t="shared" si="0"/>
        <v>0</v>
      </c>
    </row>
    <row r="29" spans="1:6">
      <c r="A29" s="15">
        <v>25</v>
      </c>
      <c r="B29" s="14" t="s">
        <v>36</v>
      </c>
      <c r="C29" s="14" t="s">
        <v>16</v>
      </c>
      <c r="D29" s="17">
        <v>3</v>
      </c>
      <c r="E29" s="17"/>
      <c r="F29" s="18">
        <f t="shared" si="0"/>
        <v>0</v>
      </c>
    </row>
    <row r="30" spans="1:6">
      <c r="A30" s="15">
        <v>26</v>
      </c>
      <c r="B30" s="14" t="s">
        <v>37</v>
      </c>
      <c r="C30" s="14" t="s">
        <v>16</v>
      </c>
      <c r="D30" s="17">
        <v>130</v>
      </c>
      <c r="E30" s="17"/>
      <c r="F30" s="18">
        <f t="shared" si="0"/>
        <v>0</v>
      </c>
    </row>
    <row r="31" spans="1:6">
      <c r="A31" s="15">
        <v>27</v>
      </c>
      <c r="B31" s="14" t="s">
        <v>38</v>
      </c>
      <c r="C31" s="14" t="s">
        <v>14</v>
      </c>
      <c r="D31" s="17">
        <v>31</v>
      </c>
      <c r="E31" s="17"/>
      <c r="F31" s="18">
        <f t="shared" si="0"/>
        <v>0</v>
      </c>
    </row>
    <row r="32" spans="1:6">
      <c r="A32" s="15">
        <v>28</v>
      </c>
      <c r="B32" s="14" t="s">
        <v>39</v>
      </c>
      <c r="C32" s="14" t="s">
        <v>16</v>
      </c>
      <c r="D32" s="17">
        <v>18</v>
      </c>
      <c r="E32" s="17"/>
      <c r="F32" s="18">
        <f t="shared" si="0"/>
        <v>0</v>
      </c>
    </row>
    <row r="33" spans="1:6">
      <c r="A33" s="15"/>
      <c r="B33" s="6"/>
      <c r="C33" s="4"/>
      <c r="D33" s="5"/>
      <c r="E33" s="5"/>
      <c r="F33" s="18"/>
    </row>
    <row r="34" spans="1:6">
      <c r="A34" s="12" t="s">
        <v>41</v>
      </c>
      <c r="B34" s="13" t="s">
        <v>42</v>
      </c>
      <c r="C34" s="14"/>
      <c r="D34" s="17"/>
      <c r="E34" s="17"/>
      <c r="F34" s="18"/>
    </row>
    <row r="35" spans="1:6">
      <c r="A35" s="15">
        <v>1</v>
      </c>
      <c r="B35" s="3" t="s">
        <v>43</v>
      </c>
      <c r="C35" s="4" t="s">
        <v>10</v>
      </c>
      <c r="D35" s="5">
        <v>27</v>
      </c>
      <c r="E35" s="5"/>
      <c r="F35" s="18">
        <f t="shared" si="0"/>
        <v>0</v>
      </c>
    </row>
    <row r="36" spans="1:6">
      <c r="A36" s="15">
        <v>2</v>
      </c>
      <c r="B36" s="14" t="s">
        <v>11</v>
      </c>
      <c r="C36" s="4" t="s">
        <v>10</v>
      </c>
      <c r="D36" s="5">
        <v>13</v>
      </c>
      <c r="E36" s="5"/>
      <c r="F36" s="18">
        <f t="shared" si="0"/>
        <v>0</v>
      </c>
    </row>
    <row r="37" spans="1:6">
      <c r="A37" s="20">
        <v>3</v>
      </c>
      <c r="B37" s="3" t="s">
        <v>12</v>
      </c>
      <c r="C37" s="4" t="s">
        <v>10</v>
      </c>
      <c r="D37" s="5">
        <v>14</v>
      </c>
      <c r="E37" s="5"/>
      <c r="F37" s="18">
        <f t="shared" si="0"/>
        <v>0</v>
      </c>
    </row>
    <row r="38" spans="1:6">
      <c r="A38" s="20">
        <v>4</v>
      </c>
      <c r="B38" s="3" t="s">
        <v>13</v>
      </c>
      <c r="C38" s="4" t="s">
        <v>14</v>
      </c>
      <c r="D38" s="5">
        <v>19</v>
      </c>
      <c r="E38" s="5"/>
      <c r="F38" s="18">
        <f t="shared" si="0"/>
        <v>0</v>
      </c>
    </row>
    <row r="39" spans="1:6">
      <c r="A39" s="20">
        <v>5</v>
      </c>
      <c r="B39" s="3" t="s">
        <v>44</v>
      </c>
      <c r="C39" s="4" t="s">
        <v>16</v>
      </c>
      <c r="D39" s="5">
        <v>1</v>
      </c>
      <c r="E39" s="5"/>
      <c r="F39" s="18">
        <f t="shared" si="0"/>
        <v>0</v>
      </c>
    </row>
    <row r="40" spans="1:6">
      <c r="A40" s="20">
        <v>6</v>
      </c>
      <c r="B40" s="3" t="s">
        <v>45</v>
      </c>
      <c r="C40" s="4" t="s">
        <v>14</v>
      </c>
      <c r="D40" s="5">
        <v>80</v>
      </c>
      <c r="E40" s="5"/>
      <c r="F40" s="18">
        <f t="shared" si="0"/>
        <v>0</v>
      </c>
    </row>
    <row r="41" spans="1:6">
      <c r="A41" s="20">
        <v>7</v>
      </c>
      <c r="B41" s="14" t="s">
        <v>46</v>
      </c>
      <c r="C41" s="21" t="s">
        <v>14</v>
      </c>
      <c r="D41" s="22">
        <v>23</v>
      </c>
      <c r="E41" s="22"/>
      <c r="F41" s="18">
        <f t="shared" si="0"/>
        <v>0</v>
      </c>
    </row>
    <row r="42" spans="1:6">
      <c r="A42" s="20">
        <v>8</v>
      </c>
      <c r="B42" s="14" t="s">
        <v>47</v>
      </c>
      <c r="C42" s="21" t="s">
        <v>14</v>
      </c>
      <c r="D42" s="22">
        <v>15</v>
      </c>
      <c r="E42" s="22"/>
      <c r="F42" s="18">
        <f t="shared" si="0"/>
        <v>0</v>
      </c>
    </row>
    <row r="43" spans="1:6">
      <c r="A43" s="20">
        <v>9</v>
      </c>
      <c r="B43" s="21" t="s">
        <v>48</v>
      </c>
      <c r="C43" s="21" t="s">
        <v>14</v>
      </c>
      <c r="D43" s="22">
        <v>10</v>
      </c>
      <c r="E43" s="22"/>
      <c r="F43" s="18">
        <f t="shared" si="0"/>
        <v>0</v>
      </c>
    </row>
    <row r="44" spans="1:6">
      <c r="A44" s="20">
        <v>10</v>
      </c>
      <c r="B44" s="21" t="s">
        <v>49</v>
      </c>
      <c r="C44" s="21" t="s">
        <v>14</v>
      </c>
      <c r="D44" s="22">
        <v>10</v>
      </c>
      <c r="E44" s="22"/>
      <c r="F44" s="18">
        <f t="shared" si="0"/>
        <v>0</v>
      </c>
    </row>
    <row r="45" spans="1:6">
      <c r="A45" s="20">
        <v>11</v>
      </c>
      <c r="B45" s="21" t="s">
        <v>50</v>
      </c>
      <c r="C45" s="21" t="s">
        <v>16</v>
      </c>
      <c r="D45" s="22">
        <v>4</v>
      </c>
      <c r="E45" s="22"/>
      <c r="F45" s="18">
        <f t="shared" si="0"/>
        <v>0</v>
      </c>
    </row>
    <row r="46" spans="1:6">
      <c r="A46" s="20">
        <v>12</v>
      </c>
      <c r="B46" s="21" t="s">
        <v>51</v>
      </c>
      <c r="C46" s="21" t="s">
        <v>14</v>
      </c>
      <c r="D46" s="22">
        <v>15</v>
      </c>
      <c r="E46" s="5"/>
      <c r="F46" s="18">
        <f t="shared" si="0"/>
        <v>0</v>
      </c>
    </row>
    <row r="47" spans="1:6">
      <c r="A47" s="20">
        <v>13</v>
      </c>
      <c r="B47" s="21" t="s">
        <v>52</v>
      </c>
      <c r="C47" s="21" t="s">
        <v>16</v>
      </c>
      <c r="D47" s="22">
        <v>4</v>
      </c>
      <c r="E47" s="22"/>
      <c r="F47" s="18">
        <f t="shared" si="0"/>
        <v>0</v>
      </c>
    </row>
    <row r="48" spans="1:6">
      <c r="A48" s="20">
        <v>14</v>
      </c>
      <c r="B48" s="21" t="s">
        <v>53</v>
      </c>
      <c r="C48" s="21" t="s">
        <v>16</v>
      </c>
      <c r="D48" s="22">
        <v>4</v>
      </c>
      <c r="E48" s="22"/>
      <c r="F48" s="18">
        <f t="shared" si="0"/>
        <v>0</v>
      </c>
    </row>
    <row r="49" spans="1:6">
      <c r="A49" s="20">
        <v>15</v>
      </c>
      <c r="B49" s="21" t="s">
        <v>54</v>
      </c>
      <c r="C49" s="21" t="s">
        <v>16</v>
      </c>
      <c r="D49" s="22">
        <v>4</v>
      </c>
      <c r="E49" s="22"/>
      <c r="F49" s="18">
        <f t="shared" si="0"/>
        <v>0</v>
      </c>
    </row>
    <row r="50" spans="1:6">
      <c r="A50" s="20">
        <v>16</v>
      </c>
      <c r="B50" s="21" t="s">
        <v>55</v>
      </c>
      <c r="C50" s="21" t="s">
        <v>16</v>
      </c>
      <c r="D50" s="22">
        <v>30</v>
      </c>
      <c r="E50" s="22"/>
      <c r="F50" s="18">
        <f t="shared" si="0"/>
        <v>0</v>
      </c>
    </row>
    <row r="51" spans="1:6">
      <c r="A51" s="20">
        <v>17</v>
      </c>
      <c r="B51" s="21" t="s">
        <v>56</v>
      </c>
      <c r="C51" s="21" t="s">
        <v>16</v>
      </c>
      <c r="D51" s="22">
        <v>4</v>
      </c>
      <c r="E51" s="22"/>
      <c r="F51" s="18">
        <f t="shared" si="0"/>
        <v>0</v>
      </c>
    </row>
    <row r="52" spans="1:6">
      <c r="A52" s="20">
        <v>18</v>
      </c>
      <c r="B52" s="21" t="s">
        <v>57</v>
      </c>
      <c r="C52" s="21" t="s">
        <v>16</v>
      </c>
      <c r="D52" s="22">
        <v>4</v>
      </c>
      <c r="E52" s="22"/>
      <c r="F52" s="18">
        <f t="shared" si="0"/>
        <v>0</v>
      </c>
    </row>
    <row r="53" spans="1:6">
      <c r="A53" s="20">
        <v>19</v>
      </c>
      <c r="B53" s="21" t="s">
        <v>58</v>
      </c>
      <c r="C53" s="21" t="s">
        <v>16</v>
      </c>
      <c r="D53" s="22">
        <v>7</v>
      </c>
      <c r="E53" s="22"/>
      <c r="F53" s="18">
        <f t="shared" si="0"/>
        <v>0</v>
      </c>
    </row>
    <row r="54" spans="1:6">
      <c r="A54" s="20">
        <v>20</v>
      </c>
      <c r="B54" s="21" t="s">
        <v>59</v>
      </c>
      <c r="C54" s="21" t="s">
        <v>16</v>
      </c>
      <c r="D54" s="22">
        <v>3</v>
      </c>
      <c r="E54" s="22"/>
      <c r="F54" s="18">
        <f t="shared" si="0"/>
        <v>0</v>
      </c>
    </row>
    <row r="55" spans="1:6">
      <c r="A55" s="20">
        <v>21</v>
      </c>
      <c r="B55" s="21" t="s">
        <v>60</v>
      </c>
      <c r="C55" s="21" t="s">
        <v>16</v>
      </c>
      <c r="D55" s="23">
        <v>7</v>
      </c>
      <c r="E55" s="22"/>
      <c r="F55" s="18">
        <f t="shared" si="0"/>
        <v>0</v>
      </c>
    </row>
    <row r="56" spans="1:6">
      <c r="A56" s="20"/>
      <c r="B56" s="8"/>
      <c r="C56" s="9"/>
      <c r="D56" s="5"/>
      <c r="E56" s="5"/>
      <c r="F56" s="7"/>
    </row>
    <row r="57" spans="1:6">
      <c r="A57" s="10"/>
      <c r="B57" s="10" t="s">
        <v>61</v>
      </c>
      <c r="C57" s="10"/>
      <c r="D57" s="10"/>
      <c r="E57" s="10"/>
      <c r="F57" s="11">
        <f>SUM(F5:F56)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C26" sqref="C26"/>
    </sheetView>
  </sheetViews>
  <sheetFormatPr defaultRowHeight="15"/>
  <cols>
    <col min="2" max="2" width="33" customWidth="1"/>
  </cols>
  <sheetData>
    <row r="1" spans="1:6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7" t="s">
        <v>5</v>
      </c>
    </row>
    <row r="2" spans="1:6" ht="24.75" customHeight="1">
      <c r="A2" s="108"/>
      <c r="B2" s="108"/>
      <c r="C2" s="108"/>
      <c r="D2" s="108"/>
      <c r="E2" s="108"/>
      <c r="F2" s="107"/>
    </row>
    <row r="3" spans="1:6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7">
        <v>6</v>
      </c>
    </row>
    <row r="4" spans="1:6">
      <c r="A4" s="28" t="s">
        <v>6</v>
      </c>
      <c r="B4" s="24" t="s">
        <v>62</v>
      </c>
      <c r="C4" s="25"/>
      <c r="D4" s="29"/>
      <c r="E4" s="29"/>
      <c r="F4" s="29"/>
    </row>
    <row r="5" spans="1:6" ht="94.5">
      <c r="A5" s="30" t="s">
        <v>8</v>
      </c>
      <c r="B5" s="31" t="s">
        <v>63</v>
      </c>
      <c r="C5" s="32" t="s">
        <v>64</v>
      </c>
      <c r="D5" s="33">
        <v>2</v>
      </c>
      <c r="E5" s="34"/>
      <c r="F5" s="18">
        <f>ROUND(D5*E5,2)</f>
        <v>0</v>
      </c>
    </row>
    <row r="6" spans="1:6" ht="94.5">
      <c r="A6" s="30">
        <v>2</v>
      </c>
      <c r="B6" s="31" t="s">
        <v>65</v>
      </c>
      <c r="C6" s="32" t="s">
        <v>64</v>
      </c>
      <c r="D6" s="33">
        <v>2</v>
      </c>
      <c r="E6" s="34"/>
      <c r="F6" s="18">
        <f t="shared" ref="F6:F20" si="0">ROUND(D6*E6,2)</f>
        <v>0</v>
      </c>
    </row>
    <row r="7" spans="1:6" ht="94.5">
      <c r="A7" s="30">
        <v>3</v>
      </c>
      <c r="B7" s="31" t="s">
        <v>66</v>
      </c>
      <c r="C7" s="33" t="s">
        <v>64</v>
      </c>
      <c r="D7" s="33">
        <v>3</v>
      </c>
      <c r="E7" s="34"/>
      <c r="F7" s="18">
        <f t="shared" si="0"/>
        <v>0</v>
      </c>
    </row>
    <row r="8" spans="1:6" ht="94.5">
      <c r="A8" s="30">
        <v>4</v>
      </c>
      <c r="B8" s="31" t="s">
        <v>67</v>
      </c>
      <c r="C8" s="33" t="s">
        <v>64</v>
      </c>
      <c r="D8" s="33">
        <v>5</v>
      </c>
      <c r="E8" s="34"/>
      <c r="F8" s="18">
        <f t="shared" si="0"/>
        <v>0</v>
      </c>
    </row>
    <row r="9" spans="1:6" ht="94.5">
      <c r="A9" s="30">
        <v>5</v>
      </c>
      <c r="B9" s="31" t="s">
        <v>68</v>
      </c>
      <c r="C9" s="33" t="s">
        <v>64</v>
      </c>
      <c r="D9" s="33">
        <v>15</v>
      </c>
      <c r="E9" s="34"/>
      <c r="F9" s="18">
        <f t="shared" si="0"/>
        <v>0</v>
      </c>
    </row>
    <row r="10" spans="1:6" ht="94.5">
      <c r="A10" s="29">
        <v>6</v>
      </c>
      <c r="B10" s="31" t="s">
        <v>69</v>
      </c>
      <c r="C10" s="33" t="s">
        <v>64</v>
      </c>
      <c r="D10" s="33">
        <v>1</v>
      </c>
      <c r="E10" s="34"/>
      <c r="F10" s="18">
        <f t="shared" si="0"/>
        <v>0</v>
      </c>
    </row>
    <row r="11" spans="1:6" ht="94.5">
      <c r="A11" s="29">
        <v>7</v>
      </c>
      <c r="B11" s="31" t="s">
        <v>70</v>
      </c>
      <c r="C11" s="33" t="s">
        <v>64</v>
      </c>
      <c r="D11" s="33">
        <v>3</v>
      </c>
      <c r="E11" s="34"/>
      <c r="F11" s="18">
        <f t="shared" si="0"/>
        <v>0</v>
      </c>
    </row>
    <row r="12" spans="1:6" ht="47.25">
      <c r="A12" s="29">
        <v>8</v>
      </c>
      <c r="B12" s="35" t="s">
        <v>71</v>
      </c>
      <c r="C12" s="33" t="s">
        <v>72</v>
      </c>
      <c r="D12" s="33">
        <v>1.6</v>
      </c>
      <c r="E12" s="36"/>
      <c r="F12" s="18">
        <f t="shared" si="0"/>
        <v>0</v>
      </c>
    </row>
    <row r="13" spans="1:6" ht="47.25">
      <c r="A13" s="29">
        <v>9</v>
      </c>
      <c r="B13" s="35" t="s">
        <v>73</v>
      </c>
      <c r="C13" s="33" t="s">
        <v>64</v>
      </c>
      <c r="D13" s="33">
        <v>1</v>
      </c>
      <c r="E13" s="36"/>
      <c r="F13" s="18">
        <f t="shared" si="0"/>
        <v>0</v>
      </c>
    </row>
    <row r="14" spans="1:6" ht="33" customHeight="1">
      <c r="A14" s="29">
        <v>10</v>
      </c>
      <c r="B14" s="35" t="s">
        <v>74</v>
      </c>
      <c r="C14" s="33" t="s">
        <v>64</v>
      </c>
      <c r="D14" s="33">
        <v>1</v>
      </c>
      <c r="E14" s="37"/>
      <c r="F14" s="18">
        <f t="shared" si="0"/>
        <v>0</v>
      </c>
    </row>
    <row r="15" spans="1:6" ht="31.5">
      <c r="A15" s="38">
        <v>11</v>
      </c>
      <c r="B15" s="35" t="s">
        <v>75</v>
      </c>
      <c r="C15" s="33" t="s">
        <v>64</v>
      </c>
      <c r="D15" s="33">
        <v>1</v>
      </c>
      <c r="E15" s="37"/>
      <c r="F15" s="18">
        <f t="shared" si="0"/>
        <v>0</v>
      </c>
    </row>
    <row r="16" spans="1:6" ht="31.5">
      <c r="A16" s="29">
        <v>12</v>
      </c>
      <c r="B16" s="35" t="s">
        <v>76</v>
      </c>
      <c r="C16" s="33" t="s">
        <v>64</v>
      </c>
      <c r="D16" s="33">
        <v>16</v>
      </c>
      <c r="E16" s="39"/>
      <c r="F16" s="18">
        <f t="shared" si="0"/>
        <v>0</v>
      </c>
    </row>
    <row r="17" spans="1:6" ht="31.5">
      <c r="A17" s="29">
        <v>13</v>
      </c>
      <c r="B17" s="35" t="s">
        <v>77</v>
      </c>
      <c r="C17" s="33" t="s">
        <v>64</v>
      </c>
      <c r="D17" s="33">
        <v>10</v>
      </c>
      <c r="E17" s="39"/>
      <c r="F17" s="18">
        <f t="shared" si="0"/>
        <v>0</v>
      </c>
    </row>
    <row r="18" spans="1:6" ht="31.5">
      <c r="A18" s="29">
        <v>14</v>
      </c>
      <c r="B18" s="35" t="s">
        <v>78</v>
      </c>
      <c r="C18" s="33" t="s">
        <v>64</v>
      </c>
      <c r="D18" s="33">
        <v>1</v>
      </c>
      <c r="E18" s="39"/>
      <c r="F18" s="18">
        <f t="shared" si="0"/>
        <v>0</v>
      </c>
    </row>
    <row r="19" spans="1:6" ht="31.5">
      <c r="A19" s="29">
        <v>15</v>
      </c>
      <c r="B19" s="35" t="s">
        <v>79</v>
      </c>
      <c r="C19" s="33" t="s">
        <v>64</v>
      </c>
      <c r="D19" s="33">
        <v>1</v>
      </c>
      <c r="E19" s="39"/>
      <c r="F19" s="18">
        <f t="shared" si="0"/>
        <v>0</v>
      </c>
    </row>
    <row r="20" spans="1:6" ht="31.5">
      <c r="A20" s="29">
        <v>16</v>
      </c>
      <c r="B20" s="35" t="s">
        <v>80</v>
      </c>
      <c r="C20" s="33" t="s">
        <v>64</v>
      </c>
      <c r="D20" s="33">
        <v>1</v>
      </c>
      <c r="E20" s="39"/>
      <c r="F20" s="18">
        <f t="shared" si="0"/>
        <v>0</v>
      </c>
    </row>
    <row r="21" spans="1:6">
      <c r="A21" s="40"/>
      <c r="B21" s="40" t="s">
        <v>61</v>
      </c>
      <c r="C21" s="40"/>
      <c r="D21" s="40"/>
      <c r="E21" s="40"/>
      <c r="F21" s="41">
        <f>SUM(F5:F20)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6"/>
  <sheetViews>
    <sheetView topLeftCell="A157" workbookViewId="0">
      <selection activeCell="B134" sqref="B134:B135"/>
    </sheetView>
  </sheetViews>
  <sheetFormatPr defaultRowHeight="15"/>
  <cols>
    <col min="2" max="2" width="46.85546875" customWidth="1"/>
    <col min="5" max="5" width="10.5703125" customWidth="1"/>
    <col min="6" max="6" width="11.140625" customWidth="1"/>
  </cols>
  <sheetData>
    <row r="1" spans="1:7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7" t="s">
        <v>5</v>
      </c>
    </row>
    <row r="2" spans="1:7" ht="23.25" customHeight="1">
      <c r="A2" s="108"/>
      <c r="B2" s="108"/>
      <c r="C2" s="108"/>
      <c r="D2" s="108"/>
      <c r="E2" s="108"/>
      <c r="F2" s="107"/>
    </row>
    <row r="3" spans="1:7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7">
        <v>6</v>
      </c>
    </row>
    <row r="4" spans="1:7">
      <c r="A4" s="28" t="s">
        <v>81</v>
      </c>
      <c r="B4" s="48" t="s">
        <v>82</v>
      </c>
      <c r="C4" s="49"/>
      <c r="D4" s="46"/>
      <c r="E4" s="46"/>
      <c r="F4" s="46"/>
      <c r="G4" s="47"/>
    </row>
    <row r="5" spans="1:7">
      <c r="A5" s="28"/>
      <c r="B5" s="48" t="s">
        <v>83</v>
      </c>
      <c r="C5" s="49"/>
      <c r="D5" s="46"/>
      <c r="E5" s="46"/>
      <c r="F5" s="46"/>
      <c r="G5" s="47"/>
    </row>
    <row r="6" spans="1:7" ht="48.75" customHeight="1">
      <c r="A6" s="30" t="s">
        <v>8</v>
      </c>
      <c r="B6" s="50" t="s">
        <v>84</v>
      </c>
      <c r="C6" s="49" t="s">
        <v>16</v>
      </c>
      <c r="D6" s="51">
        <v>1</v>
      </c>
      <c r="E6" s="51"/>
      <c r="F6" s="18">
        <f>ROUND(D6*E6,2)</f>
        <v>0</v>
      </c>
      <c r="G6" s="47"/>
    </row>
    <row r="7" spans="1:7" ht="52.5" customHeight="1">
      <c r="A7" s="30">
        <v>2</v>
      </c>
      <c r="B7" s="50" t="s">
        <v>85</v>
      </c>
      <c r="C7" s="49" t="s">
        <v>16</v>
      </c>
      <c r="D7" s="52">
        <v>1</v>
      </c>
      <c r="E7" s="52"/>
      <c r="F7" s="18">
        <f t="shared" ref="F7:F70" si="0">ROUND(D7*E7,2)</f>
        <v>0</v>
      </c>
      <c r="G7" s="47"/>
    </row>
    <row r="8" spans="1:7" ht="51" customHeight="1">
      <c r="A8" s="30">
        <v>3</v>
      </c>
      <c r="B8" s="50" t="s">
        <v>86</v>
      </c>
      <c r="C8" s="49" t="s">
        <v>16</v>
      </c>
      <c r="D8" s="51">
        <v>1</v>
      </c>
      <c r="E8" s="51"/>
      <c r="F8" s="18">
        <f t="shared" si="0"/>
        <v>0</v>
      </c>
      <c r="G8" s="47"/>
    </row>
    <row r="9" spans="1:7" ht="30">
      <c r="A9" s="29">
        <v>4</v>
      </c>
      <c r="B9" s="50" t="s">
        <v>87</v>
      </c>
      <c r="C9" s="49" t="s">
        <v>16</v>
      </c>
      <c r="D9" s="52">
        <v>4</v>
      </c>
      <c r="E9" s="52"/>
      <c r="F9" s="18">
        <f t="shared" si="0"/>
        <v>0</v>
      </c>
      <c r="G9" s="47"/>
    </row>
    <row r="10" spans="1:7" ht="45">
      <c r="A10" s="29">
        <v>5</v>
      </c>
      <c r="B10" s="50" t="s">
        <v>88</v>
      </c>
      <c r="C10" s="49" t="s">
        <v>16</v>
      </c>
      <c r="D10" s="52">
        <v>1</v>
      </c>
      <c r="E10" s="52"/>
      <c r="F10" s="18">
        <f t="shared" si="0"/>
        <v>0</v>
      </c>
      <c r="G10" s="47"/>
    </row>
    <row r="11" spans="1:7" ht="45">
      <c r="A11" s="29">
        <v>6</v>
      </c>
      <c r="B11" s="50" t="s">
        <v>89</v>
      </c>
      <c r="C11" s="49" t="s">
        <v>16</v>
      </c>
      <c r="D11" s="52">
        <v>1</v>
      </c>
      <c r="E11" s="52"/>
      <c r="F11" s="18">
        <f t="shared" si="0"/>
        <v>0</v>
      </c>
      <c r="G11" s="47"/>
    </row>
    <row r="12" spans="1:7" ht="90">
      <c r="A12" s="29">
        <v>7</v>
      </c>
      <c r="B12" s="50" t="s">
        <v>90</v>
      </c>
      <c r="C12" s="49" t="s">
        <v>16</v>
      </c>
      <c r="D12" s="52">
        <v>14</v>
      </c>
      <c r="E12" s="52"/>
      <c r="F12" s="18">
        <f t="shared" si="0"/>
        <v>0</v>
      </c>
      <c r="G12" s="47"/>
    </row>
    <row r="13" spans="1:7" ht="45">
      <c r="A13" s="29">
        <v>8</v>
      </c>
      <c r="B13" s="50" t="s">
        <v>91</v>
      </c>
      <c r="C13" s="49" t="s">
        <v>16</v>
      </c>
      <c r="D13" s="52">
        <v>1</v>
      </c>
      <c r="E13" s="52"/>
      <c r="F13" s="18">
        <f t="shared" si="0"/>
        <v>0</v>
      </c>
      <c r="G13" s="47"/>
    </row>
    <row r="14" spans="1:7" ht="45">
      <c r="A14" s="29">
        <v>9</v>
      </c>
      <c r="B14" s="50" t="s">
        <v>92</v>
      </c>
      <c r="C14" s="49" t="s">
        <v>16</v>
      </c>
      <c r="D14" s="52">
        <v>1</v>
      </c>
      <c r="E14" s="52"/>
      <c r="F14" s="18">
        <f t="shared" si="0"/>
        <v>0</v>
      </c>
      <c r="G14" s="47"/>
    </row>
    <row r="15" spans="1:7" ht="45">
      <c r="A15" s="29">
        <v>10</v>
      </c>
      <c r="B15" s="50" t="s">
        <v>93</v>
      </c>
      <c r="C15" s="49" t="s">
        <v>16</v>
      </c>
      <c r="D15" s="52">
        <v>1</v>
      </c>
      <c r="E15" s="52"/>
      <c r="F15" s="18">
        <f t="shared" si="0"/>
        <v>0</v>
      </c>
      <c r="G15" s="47"/>
    </row>
    <row r="16" spans="1:7" ht="30">
      <c r="A16" s="29">
        <v>11</v>
      </c>
      <c r="B16" s="50" t="s">
        <v>94</v>
      </c>
      <c r="C16" s="49" t="s">
        <v>14</v>
      </c>
      <c r="D16" s="52">
        <v>59</v>
      </c>
      <c r="E16" s="52"/>
      <c r="F16" s="18">
        <f t="shared" si="0"/>
        <v>0</v>
      </c>
      <c r="G16" s="47"/>
    </row>
    <row r="17" spans="1:7" ht="30">
      <c r="A17" s="29">
        <v>12</v>
      </c>
      <c r="B17" s="50" t="s">
        <v>95</v>
      </c>
      <c r="C17" s="49" t="s">
        <v>14</v>
      </c>
      <c r="D17" s="52">
        <v>350</v>
      </c>
      <c r="E17" s="52"/>
      <c r="F17" s="18">
        <f t="shared" si="0"/>
        <v>0</v>
      </c>
      <c r="G17" s="47"/>
    </row>
    <row r="18" spans="1:7" ht="30">
      <c r="A18" s="29">
        <v>13</v>
      </c>
      <c r="B18" s="50" t="s">
        <v>96</v>
      </c>
      <c r="C18" s="49" t="s">
        <v>14</v>
      </c>
      <c r="D18" s="52">
        <v>40</v>
      </c>
      <c r="E18" s="52"/>
      <c r="F18" s="18">
        <f t="shared" si="0"/>
        <v>0</v>
      </c>
      <c r="G18" s="47"/>
    </row>
    <row r="19" spans="1:7" ht="30">
      <c r="A19" s="29">
        <v>14</v>
      </c>
      <c r="B19" s="50" t="s">
        <v>97</v>
      </c>
      <c r="C19" s="49" t="s">
        <v>14</v>
      </c>
      <c r="D19" s="52">
        <v>45</v>
      </c>
      <c r="E19" s="52"/>
      <c r="F19" s="18">
        <f t="shared" si="0"/>
        <v>0</v>
      </c>
      <c r="G19" s="47"/>
    </row>
    <row r="20" spans="1:7" ht="30">
      <c r="A20" s="29">
        <v>15</v>
      </c>
      <c r="B20" s="50" t="s">
        <v>98</v>
      </c>
      <c r="C20" s="49" t="s">
        <v>14</v>
      </c>
      <c r="D20" s="52">
        <v>35</v>
      </c>
      <c r="E20" s="52"/>
      <c r="F20" s="18">
        <f t="shared" si="0"/>
        <v>0</v>
      </c>
      <c r="G20" s="47"/>
    </row>
    <row r="21" spans="1:7" ht="30">
      <c r="A21" s="29">
        <v>16</v>
      </c>
      <c r="B21" s="50" t="s">
        <v>99</v>
      </c>
      <c r="C21" s="49" t="s">
        <v>14</v>
      </c>
      <c r="D21" s="52">
        <v>50</v>
      </c>
      <c r="E21" s="52"/>
      <c r="F21" s="18">
        <f t="shared" si="0"/>
        <v>0</v>
      </c>
      <c r="G21" s="47"/>
    </row>
    <row r="22" spans="1:7" ht="30">
      <c r="A22" s="29">
        <v>17</v>
      </c>
      <c r="B22" s="50" t="s">
        <v>100</v>
      </c>
      <c r="C22" s="49" t="s">
        <v>14</v>
      </c>
      <c r="D22" s="52">
        <v>300</v>
      </c>
      <c r="E22" s="52"/>
      <c r="F22" s="18">
        <f t="shared" si="0"/>
        <v>0</v>
      </c>
      <c r="G22" s="47"/>
    </row>
    <row r="23" spans="1:7" ht="45">
      <c r="A23" s="29">
        <v>18</v>
      </c>
      <c r="B23" s="50" t="s">
        <v>101</v>
      </c>
      <c r="C23" s="49" t="s">
        <v>14</v>
      </c>
      <c r="D23" s="52">
        <v>24</v>
      </c>
      <c r="E23" s="52"/>
      <c r="F23" s="18">
        <f t="shared" si="0"/>
        <v>0</v>
      </c>
      <c r="G23" s="47"/>
    </row>
    <row r="24" spans="1:7">
      <c r="A24" s="29">
        <v>19</v>
      </c>
      <c r="B24" s="50" t="s">
        <v>102</v>
      </c>
      <c r="C24" s="49" t="s">
        <v>16</v>
      </c>
      <c r="D24" s="52">
        <v>2</v>
      </c>
      <c r="E24" s="52"/>
      <c r="F24" s="18">
        <f t="shared" si="0"/>
        <v>0</v>
      </c>
      <c r="G24" s="47"/>
    </row>
    <row r="25" spans="1:7">
      <c r="A25" s="29">
        <v>20</v>
      </c>
      <c r="B25" s="50" t="s">
        <v>103</v>
      </c>
      <c r="C25" s="49" t="s">
        <v>16</v>
      </c>
      <c r="D25" s="52">
        <v>10</v>
      </c>
      <c r="E25" s="52"/>
      <c r="F25" s="18">
        <f t="shared" si="0"/>
        <v>0</v>
      </c>
      <c r="G25" s="47"/>
    </row>
    <row r="26" spans="1:7" ht="30">
      <c r="A26" s="29">
        <v>21</v>
      </c>
      <c r="B26" s="50" t="s">
        <v>104</v>
      </c>
      <c r="C26" s="49" t="s">
        <v>16</v>
      </c>
      <c r="D26" s="52">
        <v>30</v>
      </c>
      <c r="E26" s="52"/>
      <c r="F26" s="18">
        <f t="shared" si="0"/>
        <v>0</v>
      </c>
      <c r="G26" s="47"/>
    </row>
    <row r="27" spans="1:7" ht="30">
      <c r="A27" s="29">
        <v>22</v>
      </c>
      <c r="B27" s="50" t="s">
        <v>105</v>
      </c>
      <c r="C27" s="49" t="s">
        <v>16</v>
      </c>
      <c r="D27" s="52">
        <v>90</v>
      </c>
      <c r="E27" s="52"/>
      <c r="F27" s="18">
        <f t="shared" si="0"/>
        <v>0</v>
      </c>
      <c r="G27" s="47"/>
    </row>
    <row r="28" spans="1:7" ht="30">
      <c r="A28" s="29">
        <v>23</v>
      </c>
      <c r="B28" s="50" t="s">
        <v>106</v>
      </c>
      <c r="C28" s="49" t="s">
        <v>16</v>
      </c>
      <c r="D28" s="52">
        <v>24</v>
      </c>
      <c r="E28" s="52"/>
      <c r="F28" s="18">
        <f t="shared" si="0"/>
        <v>0</v>
      </c>
      <c r="G28" s="47"/>
    </row>
    <row r="29" spans="1:7" ht="30">
      <c r="A29" s="29">
        <v>24</v>
      </c>
      <c r="B29" s="50" t="s">
        <v>107</v>
      </c>
      <c r="C29" s="49" t="s">
        <v>16</v>
      </c>
      <c r="D29" s="52">
        <v>10</v>
      </c>
      <c r="E29" s="52"/>
      <c r="F29" s="18">
        <f t="shared" si="0"/>
        <v>0</v>
      </c>
      <c r="G29" s="47"/>
    </row>
    <row r="30" spans="1:7">
      <c r="A30" s="29">
        <v>25</v>
      </c>
      <c r="B30" s="50" t="s">
        <v>108</v>
      </c>
      <c r="C30" s="49" t="s">
        <v>16</v>
      </c>
      <c r="D30" s="52">
        <v>6</v>
      </c>
      <c r="E30" s="52"/>
      <c r="F30" s="18">
        <f t="shared" si="0"/>
        <v>0</v>
      </c>
      <c r="G30" s="47"/>
    </row>
    <row r="31" spans="1:7" ht="30">
      <c r="A31" s="29">
        <v>26</v>
      </c>
      <c r="B31" s="50" t="s">
        <v>109</v>
      </c>
      <c r="C31" s="49" t="s">
        <v>110</v>
      </c>
      <c r="D31" s="52">
        <v>60</v>
      </c>
      <c r="E31" s="52"/>
      <c r="F31" s="18">
        <f t="shared" si="0"/>
        <v>0</v>
      </c>
      <c r="G31" s="47"/>
    </row>
    <row r="32" spans="1:7" ht="30">
      <c r="A32" s="29">
        <v>27</v>
      </c>
      <c r="B32" s="50" t="s">
        <v>111</v>
      </c>
      <c r="C32" s="49" t="s">
        <v>14</v>
      </c>
      <c r="D32" s="52">
        <v>40</v>
      </c>
      <c r="E32" s="52"/>
      <c r="F32" s="18">
        <f t="shared" si="0"/>
        <v>0</v>
      </c>
      <c r="G32" s="47"/>
    </row>
    <row r="33" spans="1:7" ht="30">
      <c r="A33" s="29">
        <v>28</v>
      </c>
      <c r="B33" s="50" t="s">
        <v>112</v>
      </c>
      <c r="C33" s="49" t="s">
        <v>16</v>
      </c>
      <c r="D33" s="52">
        <v>12</v>
      </c>
      <c r="E33" s="52"/>
      <c r="F33" s="18">
        <f t="shared" si="0"/>
        <v>0</v>
      </c>
      <c r="G33" s="47"/>
    </row>
    <row r="34" spans="1:7">
      <c r="A34" s="29">
        <v>29</v>
      </c>
      <c r="B34" s="50" t="s">
        <v>113</v>
      </c>
      <c r="C34" s="49" t="s">
        <v>16</v>
      </c>
      <c r="D34" s="52">
        <v>6</v>
      </c>
      <c r="E34" s="52"/>
      <c r="F34" s="18">
        <f t="shared" si="0"/>
        <v>0</v>
      </c>
      <c r="G34" s="47"/>
    </row>
    <row r="35" spans="1:7" ht="30">
      <c r="A35" s="29">
        <v>30</v>
      </c>
      <c r="B35" s="50" t="s">
        <v>114</v>
      </c>
      <c r="C35" s="49" t="s">
        <v>16</v>
      </c>
      <c r="D35" s="52">
        <v>6</v>
      </c>
      <c r="E35" s="52"/>
      <c r="F35" s="18">
        <f t="shared" si="0"/>
        <v>0</v>
      </c>
      <c r="G35" s="47"/>
    </row>
    <row r="36" spans="1:7">
      <c r="A36" s="29"/>
      <c r="B36" s="53"/>
      <c r="C36" s="49"/>
      <c r="D36" s="52"/>
      <c r="E36" s="52"/>
      <c r="F36" s="18"/>
      <c r="G36" s="47"/>
    </row>
    <row r="37" spans="1:7">
      <c r="A37" s="29"/>
      <c r="B37" s="53" t="s">
        <v>115</v>
      </c>
      <c r="C37" s="49"/>
      <c r="D37" s="52"/>
      <c r="E37" s="52"/>
      <c r="F37" s="18"/>
      <c r="G37" s="47"/>
    </row>
    <row r="38" spans="1:7" ht="60">
      <c r="A38" s="29">
        <v>1</v>
      </c>
      <c r="B38" s="50" t="s">
        <v>205</v>
      </c>
      <c r="C38" s="49" t="s">
        <v>16</v>
      </c>
      <c r="D38" s="52">
        <v>60</v>
      </c>
      <c r="E38" s="52"/>
      <c r="F38" s="18">
        <f t="shared" si="0"/>
        <v>0</v>
      </c>
      <c r="G38" s="47"/>
    </row>
    <row r="39" spans="1:7" ht="60">
      <c r="A39" s="29">
        <v>2</v>
      </c>
      <c r="B39" s="50" t="s">
        <v>206</v>
      </c>
      <c r="C39" s="49" t="s">
        <v>16</v>
      </c>
      <c r="D39" s="52">
        <v>24</v>
      </c>
      <c r="E39" s="52"/>
      <c r="F39" s="18">
        <f t="shared" si="0"/>
        <v>0</v>
      </c>
      <c r="G39" s="47"/>
    </row>
    <row r="40" spans="1:7" ht="30">
      <c r="A40" s="29">
        <v>3</v>
      </c>
      <c r="B40" s="50" t="s">
        <v>116</v>
      </c>
      <c r="C40" s="49" t="s">
        <v>16</v>
      </c>
      <c r="D40" s="52">
        <v>12</v>
      </c>
      <c r="E40" s="52"/>
      <c r="F40" s="18">
        <f t="shared" si="0"/>
        <v>0</v>
      </c>
      <c r="G40" s="47"/>
    </row>
    <row r="41" spans="1:7" ht="30">
      <c r="A41" s="29">
        <v>4</v>
      </c>
      <c r="B41" s="50" t="s">
        <v>117</v>
      </c>
      <c r="C41" s="49" t="s">
        <v>16</v>
      </c>
      <c r="D41" s="52">
        <v>9</v>
      </c>
      <c r="E41" s="52"/>
      <c r="F41" s="18">
        <f t="shared" si="0"/>
        <v>0</v>
      </c>
      <c r="G41" s="47"/>
    </row>
    <row r="42" spans="1:7" ht="30">
      <c r="A42" s="29">
        <v>5</v>
      </c>
      <c r="B42" s="50" t="s">
        <v>118</v>
      </c>
      <c r="C42" s="49" t="s">
        <v>16</v>
      </c>
      <c r="D42" s="52">
        <v>30</v>
      </c>
      <c r="E42" s="52"/>
      <c r="F42" s="18">
        <f t="shared" si="0"/>
        <v>0</v>
      </c>
      <c r="G42" s="47"/>
    </row>
    <row r="43" spans="1:7" ht="30">
      <c r="A43" s="29">
        <v>6</v>
      </c>
      <c r="B43" s="50" t="s">
        <v>119</v>
      </c>
      <c r="C43" s="49" t="s">
        <v>16</v>
      </c>
      <c r="D43" s="52">
        <v>18</v>
      </c>
      <c r="E43" s="52"/>
      <c r="F43" s="18">
        <f t="shared" si="0"/>
        <v>0</v>
      </c>
      <c r="G43" s="47"/>
    </row>
    <row r="44" spans="1:7" ht="30">
      <c r="A44" s="43">
        <v>7</v>
      </c>
      <c r="B44" s="50" t="s">
        <v>120</v>
      </c>
      <c r="C44" s="49" t="s">
        <v>16</v>
      </c>
      <c r="D44" s="52">
        <v>4</v>
      </c>
      <c r="E44" s="52"/>
      <c r="F44" s="18">
        <f t="shared" si="0"/>
        <v>0</v>
      </c>
      <c r="G44" s="47"/>
    </row>
    <row r="45" spans="1:7" ht="30">
      <c r="A45" s="43">
        <v>8</v>
      </c>
      <c r="B45" s="50" t="s">
        <v>121</v>
      </c>
      <c r="C45" s="49" t="s">
        <v>16</v>
      </c>
      <c r="D45" s="52">
        <v>4</v>
      </c>
      <c r="E45" s="52"/>
      <c r="F45" s="18">
        <f t="shared" si="0"/>
        <v>0</v>
      </c>
      <c r="G45" s="47"/>
    </row>
    <row r="46" spans="1:7" ht="75">
      <c r="A46" s="43">
        <v>9</v>
      </c>
      <c r="B46" s="50" t="s">
        <v>207</v>
      </c>
      <c r="C46" s="49" t="s">
        <v>16</v>
      </c>
      <c r="D46" s="52">
        <v>18</v>
      </c>
      <c r="E46" s="52"/>
      <c r="F46" s="18">
        <f t="shared" si="0"/>
        <v>0</v>
      </c>
      <c r="G46" s="47"/>
    </row>
    <row r="47" spans="1:7" ht="30">
      <c r="A47" s="43">
        <v>10</v>
      </c>
      <c r="B47" s="50" t="s">
        <v>122</v>
      </c>
      <c r="C47" s="49" t="s">
        <v>16</v>
      </c>
      <c r="D47" s="52">
        <v>45</v>
      </c>
      <c r="E47" s="52"/>
      <c r="F47" s="18">
        <f t="shared" si="0"/>
        <v>0</v>
      </c>
      <c r="G47" s="47"/>
    </row>
    <row r="48" spans="1:7" ht="30">
      <c r="A48" s="43">
        <v>11</v>
      </c>
      <c r="B48" s="50" t="s">
        <v>123</v>
      </c>
      <c r="C48" s="49" t="s">
        <v>16</v>
      </c>
      <c r="D48" s="52">
        <v>12</v>
      </c>
      <c r="E48" s="52"/>
      <c r="F48" s="18">
        <f t="shared" si="0"/>
        <v>0</v>
      </c>
      <c r="G48" s="47"/>
    </row>
    <row r="49" spans="1:7" ht="30">
      <c r="A49" s="43">
        <v>12</v>
      </c>
      <c r="B49" s="50" t="s">
        <v>124</v>
      </c>
      <c r="C49" s="49" t="s">
        <v>16</v>
      </c>
      <c r="D49" s="52">
        <v>21</v>
      </c>
      <c r="E49" s="52"/>
      <c r="F49" s="18">
        <f t="shared" si="0"/>
        <v>0</v>
      </c>
      <c r="G49" s="47"/>
    </row>
    <row r="50" spans="1:7" ht="30">
      <c r="A50" s="43">
        <v>13</v>
      </c>
      <c r="B50" s="50" t="s">
        <v>125</v>
      </c>
      <c r="C50" s="49" t="s">
        <v>16</v>
      </c>
      <c r="D50" s="52">
        <v>1</v>
      </c>
      <c r="E50" s="52"/>
      <c r="F50" s="18">
        <f t="shared" si="0"/>
        <v>0</v>
      </c>
      <c r="G50" s="47"/>
    </row>
    <row r="51" spans="1:7" ht="45">
      <c r="A51" s="43">
        <v>14</v>
      </c>
      <c r="B51" s="50" t="s">
        <v>126</v>
      </c>
      <c r="C51" s="49" t="s">
        <v>16</v>
      </c>
      <c r="D51" s="52">
        <v>86</v>
      </c>
      <c r="E51" s="52"/>
      <c r="F51" s="18">
        <f t="shared" si="0"/>
        <v>0</v>
      </c>
      <c r="G51" s="47"/>
    </row>
    <row r="52" spans="1:7" ht="45">
      <c r="A52" s="43">
        <v>15</v>
      </c>
      <c r="B52" s="50" t="s">
        <v>127</v>
      </c>
      <c r="C52" s="49" t="s">
        <v>16</v>
      </c>
      <c r="D52" s="52">
        <v>1</v>
      </c>
      <c r="E52" s="52"/>
      <c r="F52" s="18">
        <f t="shared" si="0"/>
        <v>0</v>
      </c>
      <c r="G52" s="47"/>
    </row>
    <row r="53" spans="1:7" ht="30">
      <c r="A53" s="43">
        <v>16</v>
      </c>
      <c r="B53" s="50" t="s">
        <v>128</v>
      </c>
      <c r="C53" s="49" t="s">
        <v>16</v>
      </c>
      <c r="D53" s="52">
        <v>68</v>
      </c>
      <c r="E53" s="52"/>
      <c r="F53" s="18">
        <f t="shared" si="0"/>
        <v>0</v>
      </c>
      <c r="G53" s="47"/>
    </row>
    <row r="54" spans="1:7" ht="30">
      <c r="A54" s="43">
        <v>17</v>
      </c>
      <c r="B54" s="50" t="s">
        <v>129</v>
      </c>
      <c r="C54" s="49" t="s">
        <v>16</v>
      </c>
      <c r="D54" s="52">
        <v>165</v>
      </c>
      <c r="E54" s="52"/>
      <c r="F54" s="18">
        <f t="shared" si="0"/>
        <v>0</v>
      </c>
      <c r="G54" s="47"/>
    </row>
    <row r="55" spans="1:7" ht="48">
      <c r="A55" s="43">
        <v>18</v>
      </c>
      <c r="B55" s="50" t="s">
        <v>208</v>
      </c>
      <c r="C55" s="49" t="s">
        <v>16</v>
      </c>
      <c r="D55" s="52">
        <v>174</v>
      </c>
      <c r="E55" s="52"/>
      <c r="F55" s="18">
        <f t="shared" si="0"/>
        <v>0</v>
      </c>
      <c r="G55" s="47"/>
    </row>
    <row r="56" spans="1:7" ht="63">
      <c r="A56" s="43">
        <v>19</v>
      </c>
      <c r="B56" s="50" t="s">
        <v>209</v>
      </c>
      <c r="C56" s="49" t="s">
        <v>16</v>
      </c>
      <c r="D56" s="52">
        <v>115</v>
      </c>
      <c r="E56" s="52"/>
      <c r="F56" s="18">
        <f t="shared" si="0"/>
        <v>0</v>
      </c>
      <c r="G56" s="47"/>
    </row>
    <row r="57" spans="1:7" ht="63">
      <c r="A57" s="43">
        <v>20</v>
      </c>
      <c r="B57" s="50" t="s">
        <v>210</v>
      </c>
      <c r="C57" s="49" t="s">
        <v>16</v>
      </c>
      <c r="D57" s="52">
        <v>2</v>
      </c>
      <c r="E57" s="52"/>
      <c r="F57" s="18">
        <f t="shared" si="0"/>
        <v>0</v>
      </c>
      <c r="G57" s="47"/>
    </row>
    <row r="58" spans="1:7" ht="30">
      <c r="A58" s="43">
        <v>21</v>
      </c>
      <c r="B58" s="50" t="s">
        <v>130</v>
      </c>
      <c r="C58" s="49" t="s">
        <v>16</v>
      </c>
      <c r="D58" s="52">
        <v>226</v>
      </c>
      <c r="E58" s="52"/>
      <c r="F58" s="18">
        <f t="shared" si="0"/>
        <v>0</v>
      </c>
      <c r="G58" s="47"/>
    </row>
    <row r="59" spans="1:7" ht="45">
      <c r="A59" s="43">
        <v>22</v>
      </c>
      <c r="B59" s="50" t="s">
        <v>131</v>
      </c>
      <c r="C59" s="49" t="s">
        <v>14</v>
      </c>
      <c r="D59" s="52">
        <v>64</v>
      </c>
      <c r="E59" s="52"/>
      <c r="F59" s="18">
        <f t="shared" si="0"/>
        <v>0</v>
      </c>
      <c r="G59" s="47"/>
    </row>
    <row r="60" spans="1:7" ht="45">
      <c r="A60" s="29">
        <v>23</v>
      </c>
      <c r="B60" s="50" t="s">
        <v>132</v>
      </c>
      <c r="C60" s="49" t="s">
        <v>14</v>
      </c>
      <c r="D60" s="52">
        <v>24</v>
      </c>
      <c r="E60" s="52"/>
      <c r="F60" s="18">
        <f t="shared" si="0"/>
        <v>0</v>
      </c>
      <c r="G60" s="47"/>
    </row>
    <row r="61" spans="1:7" ht="30">
      <c r="A61" s="29">
        <v>24</v>
      </c>
      <c r="B61" s="50" t="s">
        <v>133</v>
      </c>
      <c r="C61" s="49" t="s">
        <v>14</v>
      </c>
      <c r="D61" s="52">
        <v>6</v>
      </c>
      <c r="E61" s="52"/>
      <c r="F61" s="18">
        <f t="shared" si="0"/>
        <v>0</v>
      </c>
      <c r="G61" s="47"/>
    </row>
    <row r="62" spans="1:7" ht="30">
      <c r="A62" s="29">
        <v>25</v>
      </c>
      <c r="B62" s="50" t="s">
        <v>134</v>
      </c>
      <c r="C62" s="49" t="s">
        <v>14</v>
      </c>
      <c r="D62" s="52">
        <v>64</v>
      </c>
      <c r="E62" s="52"/>
      <c r="F62" s="18">
        <f t="shared" si="0"/>
        <v>0</v>
      </c>
      <c r="G62" s="47"/>
    </row>
    <row r="63" spans="1:7" ht="30">
      <c r="A63" s="29">
        <v>26</v>
      </c>
      <c r="B63" s="50" t="s">
        <v>111</v>
      </c>
      <c r="C63" s="49" t="s">
        <v>14</v>
      </c>
      <c r="D63" s="52">
        <v>64</v>
      </c>
      <c r="E63" s="52"/>
      <c r="F63" s="18">
        <f t="shared" si="0"/>
        <v>0</v>
      </c>
      <c r="G63" s="47"/>
    </row>
    <row r="64" spans="1:7">
      <c r="A64" s="29"/>
      <c r="B64" s="50"/>
      <c r="C64" s="49"/>
      <c r="D64" s="52"/>
      <c r="E64" s="52"/>
      <c r="F64" s="18"/>
      <c r="G64" s="47"/>
    </row>
    <row r="65" spans="1:7">
      <c r="A65" s="29"/>
      <c r="B65" s="53" t="s">
        <v>135</v>
      </c>
      <c r="C65" s="49"/>
      <c r="D65" s="52"/>
      <c r="E65" s="52"/>
      <c r="F65" s="18"/>
      <c r="G65" s="47"/>
    </row>
    <row r="66" spans="1:7" ht="30">
      <c r="A66" s="29">
        <v>1</v>
      </c>
      <c r="B66" s="50" t="s">
        <v>136</v>
      </c>
      <c r="C66" s="49" t="s">
        <v>16</v>
      </c>
      <c r="D66" s="52">
        <v>4</v>
      </c>
      <c r="E66" s="52"/>
      <c r="F66" s="18">
        <f t="shared" si="0"/>
        <v>0</v>
      </c>
      <c r="G66" s="47"/>
    </row>
    <row r="67" spans="1:7" ht="30">
      <c r="A67" s="29">
        <v>2</v>
      </c>
      <c r="B67" s="50" t="s">
        <v>137</v>
      </c>
      <c r="C67" s="49" t="s">
        <v>16</v>
      </c>
      <c r="D67" s="52">
        <v>2</v>
      </c>
      <c r="E67" s="52"/>
      <c r="F67" s="18">
        <f t="shared" si="0"/>
        <v>0</v>
      </c>
      <c r="G67" s="47"/>
    </row>
    <row r="68" spans="1:7" ht="30">
      <c r="A68" s="29">
        <v>3</v>
      </c>
      <c r="B68" s="50" t="s">
        <v>138</v>
      </c>
      <c r="C68" s="49" t="s">
        <v>14</v>
      </c>
      <c r="D68" s="52">
        <v>90</v>
      </c>
      <c r="E68" s="52"/>
      <c r="F68" s="18">
        <f t="shared" si="0"/>
        <v>0</v>
      </c>
      <c r="G68" s="47"/>
    </row>
    <row r="69" spans="1:7" ht="30">
      <c r="A69" s="29">
        <v>4</v>
      </c>
      <c r="B69" s="50" t="s">
        <v>139</v>
      </c>
      <c r="C69" s="49" t="s">
        <v>14</v>
      </c>
      <c r="D69" s="52">
        <v>20</v>
      </c>
      <c r="E69" s="52"/>
      <c r="F69" s="18">
        <f t="shared" si="0"/>
        <v>0</v>
      </c>
      <c r="G69" s="47"/>
    </row>
    <row r="70" spans="1:7">
      <c r="A70" s="29">
        <v>5</v>
      </c>
      <c r="B70" s="50" t="s">
        <v>140</v>
      </c>
      <c r="C70" s="49" t="s">
        <v>14</v>
      </c>
      <c r="D70" s="52">
        <v>12</v>
      </c>
      <c r="E70" s="52"/>
      <c r="F70" s="18">
        <f t="shared" si="0"/>
        <v>0</v>
      </c>
      <c r="G70" s="47"/>
    </row>
    <row r="71" spans="1:7" ht="45">
      <c r="A71" s="29">
        <v>6</v>
      </c>
      <c r="B71" s="50" t="s">
        <v>141</v>
      </c>
      <c r="C71" s="49" t="s">
        <v>16</v>
      </c>
      <c r="D71" s="52">
        <v>6</v>
      </c>
      <c r="E71" s="52"/>
      <c r="F71" s="18">
        <f t="shared" ref="F71:F134" si="1">ROUND(D71*E71,2)</f>
        <v>0</v>
      </c>
      <c r="G71" s="47"/>
    </row>
    <row r="72" spans="1:7" ht="30">
      <c r="A72" s="29">
        <v>7</v>
      </c>
      <c r="B72" s="50" t="s">
        <v>111</v>
      </c>
      <c r="C72" s="49" t="s">
        <v>14</v>
      </c>
      <c r="D72" s="52">
        <v>72</v>
      </c>
      <c r="E72" s="52"/>
      <c r="F72" s="18">
        <f t="shared" si="1"/>
        <v>0</v>
      </c>
      <c r="G72" s="47"/>
    </row>
    <row r="73" spans="1:7" ht="45">
      <c r="A73" s="29">
        <v>8</v>
      </c>
      <c r="B73" s="50" t="s">
        <v>211</v>
      </c>
      <c r="C73" s="49" t="s">
        <v>16</v>
      </c>
      <c r="D73" s="52">
        <v>6</v>
      </c>
      <c r="E73" s="52"/>
      <c r="F73" s="18">
        <f t="shared" si="1"/>
        <v>0</v>
      </c>
      <c r="G73" s="47"/>
    </row>
    <row r="74" spans="1:7">
      <c r="A74" s="29">
        <v>9</v>
      </c>
      <c r="B74" s="50" t="s">
        <v>142</v>
      </c>
      <c r="C74" s="49" t="s">
        <v>16</v>
      </c>
      <c r="D74" s="52">
        <v>6</v>
      </c>
      <c r="E74" s="52"/>
      <c r="F74" s="18">
        <f t="shared" si="1"/>
        <v>0</v>
      </c>
      <c r="G74" s="47"/>
    </row>
    <row r="75" spans="1:7" ht="30">
      <c r="A75" s="29">
        <v>10</v>
      </c>
      <c r="B75" s="50" t="s">
        <v>143</v>
      </c>
      <c r="C75" s="49" t="s">
        <v>14</v>
      </c>
      <c r="D75" s="52">
        <v>72</v>
      </c>
      <c r="E75" s="52"/>
      <c r="F75" s="18">
        <f t="shared" si="1"/>
        <v>0</v>
      </c>
      <c r="G75" s="47"/>
    </row>
    <row r="76" spans="1:7">
      <c r="A76" s="29">
        <v>11</v>
      </c>
      <c r="B76" s="50" t="s">
        <v>144</v>
      </c>
      <c r="C76" s="49" t="s">
        <v>14</v>
      </c>
      <c r="D76" s="52">
        <v>1</v>
      </c>
      <c r="E76" s="52"/>
      <c r="F76" s="18">
        <f t="shared" si="1"/>
        <v>0</v>
      </c>
      <c r="G76" s="47"/>
    </row>
    <row r="77" spans="1:7" ht="30">
      <c r="A77" s="29">
        <v>12</v>
      </c>
      <c r="B77" s="50" t="s">
        <v>145</v>
      </c>
      <c r="C77" s="49" t="s">
        <v>16</v>
      </c>
      <c r="D77" s="52">
        <v>1</v>
      </c>
      <c r="E77" s="52"/>
      <c r="F77" s="18">
        <f t="shared" si="1"/>
        <v>0</v>
      </c>
      <c r="G77" s="47"/>
    </row>
    <row r="78" spans="1:7" ht="30">
      <c r="A78" s="29">
        <v>13</v>
      </c>
      <c r="B78" s="50" t="s">
        <v>146</v>
      </c>
      <c r="C78" s="49" t="s">
        <v>16</v>
      </c>
      <c r="D78" s="52">
        <v>6</v>
      </c>
      <c r="E78" s="52"/>
      <c r="F78" s="18">
        <f t="shared" si="1"/>
        <v>0</v>
      </c>
      <c r="G78" s="47"/>
    </row>
    <row r="79" spans="1:7">
      <c r="A79" s="29"/>
      <c r="B79" s="50"/>
      <c r="C79" s="49"/>
      <c r="D79" s="52"/>
      <c r="E79" s="52"/>
      <c r="F79" s="18"/>
      <c r="G79" s="47"/>
    </row>
    <row r="80" spans="1:7">
      <c r="A80" s="29"/>
      <c r="B80" s="53" t="s">
        <v>147</v>
      </c>
      <c r="C80" s="49"/>
      <c r="D80" s="52"/>
      <c r="E80" s="52"/>
      <c r="F80" s="18"/>
      <c r="G80" s="47"/>
    </row>
    <row r="81" spans="1:7" ht="30">
      <c r="A81" s="29">
        <v>1</v>
      </c>
      <c r="B81" s="50" t="s">
        <v>148</v>
      </c>
      <c r="C81" s="49" t="s">
        <v>14</v>
      </c>
      <c r="D81" s="52">
        <v>5</v>
      </c>
      <c r="E81" s="52"/>
      <c r="F81" s="18">
        <f t="shared" si="1"/>
        <v>0</v>
      </c>
      <c r="G81" s="47"/>
    </row>
    <row r="82" spans="1:7" ht="45">
      <c r="A82" s="29">
        <v>2</v>
      </c>
      <c r="B82" s="50" t="s">
        <v>149</v>
      </c>
      <c r="C82" s="49" t="s">
        <v>16</v>
      </c>
      <c r="D82" s="52">
        <v>4</v>
      </c>
      <c r="E82" s="52"/>
      <c r="F82" s="18">
        <f t="shared" si="1"/>
        <v>0</v>
      </c>
      <c r="G82" s="47"/>
    </row>
    <row r="83" spans="1:7" ht="45">
      <c r="A83" s="29">
        <v>3</v>
      </c>
      <c r="B83" s="50" t="s">
        <v>141</v>
      </c>
      <c r="C83" s="49" t="s">
        <v>16</v>
      </c>
      <c r="D83" s="52">
        <v>2</v>
      </c>
      <c r="E83" s="52"/>
      <c r="F83" s="18">
        <f t="shared" si="1"/>
        <v>0</v>
      </c>
      <c r="G83" s="47"/>
    </row>
    <row r="84" spans="1:7" ht="30">
      <c r="A84" s="29">
        <v>4</v>
      </c>
      <c r="B84" s="50" t="s">
        <v>111</v>
      </c>
      <c r="C84" s="49" t="s">
        <v>14</v>
      </c>
      <c r="D84" s="52">
        <v>24</v>
      </c>
      <c r="E84" s="52"/>
      <c r="F84" s="18">
        <f t="shared" si="1"/>
        <v>0</v>
      </c>
      <c r="G84" s="47"/>
    </row>
    <row r="85" spans="1:7">
      <c r="A85" s="29">
        <v>5</v>
      </c>
      <c r="B85" s="50" t="s">
        <v>142</v>
      </c>
      <c r="C85" s="49" t="s">
        <v>16</v>
      </c>
      <c r="D85" s="52">
        <v>5</v>
      </c>
      <c r="E85" s="52"/>
      <c r="F85" s="18">
        <f t="shared" si="1"/>
        <v>0</v>
      </c>
      <c r="G85" s="47"/>
    </row>
    <row r="86" spans="1:7" ht="30">
      <c r="A86" s="29">
        <v>6</v>
      </c>
      <c r="B86" s="50" t="s">
        <v>143</v>
      </c>
      <c r="C86" s="49" t="s">
        <v>14</v>
      </c>
      <c r="D86" s="52">
        <v>24</v>
      </c>
      <c r="E86" s="52"/>
      <c r="F86" s="18">
        <f t="shared" si="1"/>
        <v>0</v>
      </c>
      <c r="G86" s="47"/>
    </row>
    <row r="87" spans="1:7">
      <c r="A87" s="29">
        <v>7</v>
      </c>
      <c r="B87" s="50" t="s">
        <v>144</v>
      </c>
      <c r="C87" s="49" t="s">
        <v>14</v>
      </c>
      <c r="D87" s="52">
        <v>0.5</v>
      </c>
      <c r="E87" s="52"/>
      <c r="F87" s="18">
        <f t="shared" si="1"/>
        <v>0</v>
      </c>
      <c r="G87" s="47"/>
    </row>
    <row r="88" spans="1:7">
      <c r="A88" s="29"/>
      <c r="B88" s="50" t="s">
        <v>150</v>
      </c>
      <c r="C88" s="54"/>
      <c r="D88" s="46"/>
      <c r="E88" s="46"/>
      <c r="F88" s="18">
        <f t="shared" si="1"/>
        <v>0</v>
      </c>
      <c r="G88" s="47"/>
    </row>
    <row r="89" spans="1:7" ht="30">
      <c r="A89" s="29">
        <v>8</v>
      </c>
      <c r="B89" s="50" t="s">
        <v>145</v>
      </c>
      <c r="C89" s="49" t="s">
        <v>16</v>
      </c>
      <c r="D89" s="52">
        <v>2</v>
      </c>
      <c r="E89" s="52"/>
      <c r="F89" s="18">
        <f t="shared" si="1"/>
        <v>0</v>
      </c>
      <c r="G89" s="47"/>
    </row>
    <row r="90" spans="1:7" ht="30">
      <c r="A90" s="29">
        <v>9</v>
      </c>
      <c r="B90" s="50" t="s">
        <v>146</v>
      </c>
      <c r="C90" s="49" t="s">
        <v>16</v>
      </c>
      <c r="D90" s="52">
        <v>2</v>
      </c>
      <c r="E90" s="52"/>
      <c r="F90" s="18">
        <f t="shared" si="1"/>
        <v>0</v>
      </c>
      <c r="G90" s="47"/>
    </row>
    <row r="91" spans="1:7">
      <c r="A91" s="29"/>
      <c r="B91" s="50"/>
      <c r="C91" s="49"/>
      <c r="D91" s="52"/>
      <c r="E91" s="52"/>
      <c r="F91" s="18"/>
      <c r="G91" s="47"/>
    </row>
    <row r="92" spans="1:7">
      <c r="A92" s="29"/>
      <c r="B92" s="53" t="s">
        <v>151</v>
      </c>
      <c r="C92" s="49"/>
      <c r="D92" s="52"/>
      <c r="E92" s="52"/>
      <c r="F92" s="18"/>
      <c r="G92" s="47"/>
    </row>
    <row r="93" spans="1:7">
      <c r="A93" s="29">
        <v>1</v>
      </c>
      <c r="B93" s="50" t="s">
        <v>152</v>
      </c>
      <c r="C93" s="49" t="s">
        <v>16</v>
      </c>
      <c r="D93" s="52">
        <v>1</v>
      </c>
      <c r="E93" s="52"/>
      <c r="F93" s="18">
        <f t="shared" si="1"/>
        <v>0</v>
      </c>
      <c r="G93" s="47"/>
    </row>
    <row r="94" spans="1:7">
      <c r="A94" s="29">
        <v>2</v>
      </c>
      <c r="B94" s="50" t="s">
        <v>153</v>
      </c>
      <c r="C94" s="49" t="s">
        <v>16</v>
      </c>
      <c r="D94" s="52">
        <v>2</v>
      </c>
      <c r="E94" s="52"/>
      <c r="F94" s="18">
        <f t="shared" si="1"/>
        <v>0</v>
      </c>
      <c r="G94" s="47"/>
    </row>
    <row r="95" spans="1:7" ht="30">
      <c r="A95" s="29">
        <v>3</v>
      </c>
      <c r="B95" s="50" t="s">
        <v>154</v>
      </c>
      <c r="C95" s="49" t="s">
        <v>14</v>
      </c>
      <c r="D95" s="52">
        <v>32</v>
      </c>
      <c r="E95" s="52"/>
      <c r="F95" s="18">
        <f t="shared" si="1"/>
        <v>0</v>
      </c>
      <c r="G95" s="47"/>
    </row>
    <row r="96" spans="1:7" ht="30">
      <c r="A96" s="29">
        <v>4</v>
      </c>
      <c r="B96" s="50" t="s">
        <v>155</v>
      </c>
      <c r="C96" s="49" t="s">
        <v>14</v>
      </c>
      <c r="D96" s="52">
        <v>28</v>
      </c>
      <c r="E96" s="52"/>
      <c r="F96" s="18">
        <f t="shared" si="1"/>
        <v>0</v>
      </c>
      <c r="G96" s="47"/>
    </row>
    <row r="97" spans="1:7" ht="30">
      <c r="A97" s="29">
        <v>5</v>
      </c>
      <c r="B97" s="50" t="s">
        <v>156</v>
      </c>
      <c r="C97" s="49" t="s">
        <v>14</v>
      </c>
      <c r="D97" s="52">
        <v>32</v>
      </c>
      <c r="E97" s="52"/>
      <c r="F97" s="18">
        <f t="shared" si="1"/>
        <v>0</v>
      </c>
      <c r="G97" s="47"/>
    </row>
    <row r="98" spans="1:7">
      <c r="A98" s="29">
        <v>6</v>
      </c>
      <c r="B98" s="50" t="s">
        <v>157</v>
      </c>
      <c r="C98" s="49" t="s">
        <v>14</v>
      </c>
      <c r="D98" s="52">
        <v>28</v>
      </c>
      <c r="E98" s="52"/>
      <c r="F98" s="18">
        <f t="shared" si="1"/>
        <v>0</v>
      </c>
      <c r="G98" s="47"/>
    </row>
    <row r="99" spans="1:7">
      <c r="A99" s="29">
        <v>7</v>
      </c>
      <c r="B99" s="50" t="s">
        <v>158</v>
      </c>
      <c r="C99" s="49" t="s">
        <v>16</v>
      </c>
      <c r="D99" s="52">
        <v>1</v>
      </c>
      <c r="E99" s="52"/>
      <c r="F99" s="18">
        <f t="shared" si="1"/>
        <v>0</v>
      </c>
      <c r="G99" s="47"/>
    </row>
    <row r="100" spans="1:7" ht="30">
      <c r="A100" s="29">
        <v>8</v>
      </c>
      <c r="B100" s="50" t="s">
        <v>128</v>
      </c>
      <c r="C100" s="49" t="s">
        <v>16</v>
      </c>
      <c r="D100" s="52">
        <v>2</v>
      </c>
      <c r="E100" s="52"/>
      <c r="F100" s="18">
        <f t="shared" si="1"/>
        <v>0</v>
      </c>
      <c r="G100" s="47"/>
    </row>
    <row r="101" spans="1:7" ht="30">
      <c r="A101" s="29">
        <v>9</v>
      </c>
      <c r="B101" s="50" t="s">
        <v>130</v>
      </c>
      <c r="C101" s="49" t="s">
        <v>16</v>
      </c>
      <c r="D101" s="52">
        <v>12</v>
      </c>
      <c r="E101" s="52"/>
      <c r="F101" s="18">
        <f t="shared" si="1"/>
        <v>0</v>
      </c>
      <c r="G101" s="47"/>
    </row>
    <row r="102" spans="1:7" ht="30">
      <c r="A102" s="29">
        <v>10</v>
      </c>
      <c r="B102" s="50" t="s">
        <v>111</v>
      </c>
      <c r="C102" s="49" t="s">
        <v>14</v>
      </c>
      <c r="D102" s="52">
        <v>24</v>
      </c>
      <c r="E102" s="52"/>
      <c r="F102" s="18">
        <f t="shared" si="1"/>
        <v>0</v>
      </c>
      <c r="G102" s="47"/>
    </row>
    <row r="103" spans="1:7">
      <c r="A103" s="29"/>
      <c r="B103" s="50"/>
      <c r="C103" s="49"/>
      <c r="D103" s="52"/>
      <c r="E103" s="52"/>
      <c r="F103" s="18"/>
      <c r="G103" s="47"/>
    </row>
    <row r="104" spans="1:7">
      <c r="A104" s="29"/>
      <c r="B104" s="53" t="s">
        <v>159</v>
      </c>
      <c r="C104" s="49"/>
      <c r="D104" s="52"/>
      <c r="E104" s="52"/>
      <c r="F104" s="18"/>
      <c r="G104" s="47"/>
    </row>
    <row r="105" spans="1:7" ht="30">
      <c r="A105" s="29">
        <v>1</v>
      </c>
      <c r="B105" s="50" t="s">
        <v>154</v>
      </c>
      <c r="C105" s="49" t="s">
        <v>14</v>
      </c>
      <c r="D105" s="52">
        <v>25</v>
      </c>
      <c r="E105" s="52"/>
      <c r="F105" s="18">
        <f t="shared" si="1"/>
        <v>0</v>
      </c>
      <c r="G105" s="47"/>
    </row>
    <row r="106" spans="1:7" ht="30">
      <c r="A106" s="29">
        <v>2</v>
      </c>
      <c r="B106" s="50" t="s">
        <v>156</v>
      </c>
      <c r="C106" s="49" t="s">
        <v>14</v>
      </c>
      <c r="D106" s="52">
        <v>25</v>
      </c>
      <c r="E106" s="52"/>
      <c r="F106" s="18">
        <f t="shared" si="1"/>
        <v>0</v>
      </c>
      <c r="G106" s="47"/>
    </row>
    <row r="107" spans="1:7">
      <c r="A107" s="29">
        <v>3</v>
      </c>
      <c r="B107" s="50" t="s">
        <v>160</v>
      </c>
      <c r="C107" s="49" t="s">
        <v>16</v>
      </c>
      <c r="D107" s="52">
        <v>1</v>
      </c>
      <c r="E107" s="52"/>
      <c r="F107" s="18">
        <f t="shared" si="1"/>
        <v>0</v>
      </c>
      <c r="G107" s="47"/>
    </row>
    <row r="108" spans="1:7">
      <c r="A108" s="29">
        <v>4</v>
      </c>
      <c r="B108" s="50" t="s">
        <v>161</v>
      </c>
      <c r="C108" s="49" t="s">
        <v>16</v>
      </c>
      <c r="D108" s="52">
        <v>1</v>
      </c>
      <c r="E108" s="52"/>
      <c r="F108" s="18">
        <f t="shared" si="1"/>
        <v>0</v>
      </c>
      <c r="G108" s="47"/>
    </row>
    <row r="109" spans="1:7" ht="30">
      <c r="A109" s="29">
        <v>5</v>
      </c>
      <c r="B109" s="50" t="s">
        <v>162</v>
      </c>
      <c r="C109" s="49" t="s">
        <v>14</v>
      </c>
      <c r="D109" s="52">
        <v>22</v>
      </c>
      <c r="E109" s="52"/>
      <c r="F109" s="18">
        <f t="shared" si="1"/>
        <v>0</v>
      </c>
      <c r="G109" s="47"/>
    </row>
    <row r="110" spans="1:7" ht="30">
      <c r="A110" s="29">
        <v>6</v>
      </c>
      <c r="B110" s="50" t="s">
        <v>111</v>
      </c>
      <c r="C110" s="49" t="s">
        <v>14</v>
      </c>
      <c r="D110" s="52">
        <v>22</v>
      </c>
      <c r="E110" s="52"/>
      <c r="F110" s="18">
        <f t="shared" si="1"/>
        <v>0</v>
      </c>
      <c r="G110" s="47"/>
    </row>
    <row r="111" spans="1:7" ht="30">
      <c r="A111" s="29">
        <v>7</v>
      </c>
      <c r="B111" s="50" t="s">
        <v>163</v>
      </c>
      <c r="C111" s="49" t="s">
        <v>16</v>
      </c>
      <c r="D111" s="52">
        <v>1</v>
      </c>
      <c r="E111" s="52"/>
      <c r="F111" s="18">
        <f t="shared" si="1"/>
        <v>0</v>
      </c>
      <c r="G111" s="47"/>
    </row>
    <row r="112" spans="1:7">
      <c r="A112" s="29"/>
      <c r="B112" s="50"/>
      <c r="C112" s="49"/>
      <c r="D112" s="52"/>
      <c r="E112" s="52"/>
      <c r="F112" s="18"/>
      <c r="G112" s="47"/>
    </row>
    <row r="113" spans="1:7">
      <c r="A113" s="29"/>
      <c r="B113" s="53" t="s">
        <v>164</v>
      </c>
      <c r="C113" s="49"/>
      <c r="D113" s="52"/>
      <c r="E113" s="52"/>
      <c r="F113" s="18"/>
      <c r="G113" s="47"/>
    </row>
    <row r="114" spans="1:7" ht="30">
      <c r="A114" s="29">
        <v>1</v>
      </c>
      <c r="B114" s="50" t="s">
        <v>156</v>
      </c>
      <c r="C114" s="49" t="s">
        <v>14</v>
      </c>
      <c r="D114" s="52">
        <v>32</v>
      </c>
      <c r="E114" s="52"/>
      <c r="F114" s="18">
        <f t="shared" si="1"/>
        <v>0</v>
      </c>
      <c r="G114" s="47"/>
    </row>
    <row r="115" spans="1:7">
      <c r="A115" s="29">
        <v>2</v>
      </c>
      <c r="B115" s="50" t="s">
        <v>165</v>
      </c>
      <c r="C115" s="49" t="s">
        <v>14</v>
      </c>
      <c r="D115" s="52">
        <v>28</v>
      </c>
      <c r="E115" s="52"/>
      <c r="F115" s="18">
        <f t="shared" si="1"/>
        <v>0</v>
      </c>
      <c r="G115" s="47"/>
    </row>
    <row r="116" spans="1:7">
      <c r="A116" s="29">
        <v>3</v>
      </c>
      <c r="B116" s="50" t="s">
        <v>166</v>
      </c>
      <c r="C116" s="49" t="s">
        <v>16</v>
      </c>
      <c r="D116" s="52">
        <v>1</v>
      </c>
      <c r="E116" s="52"/>
      <c r="F116" s="18">
        <f t="shared" si="1"/>
        <v>0</v>
      </c>
      <c r="G116" s="47"/>
    </row>
    <row r="117" spans="1:7">
      <c r="A117" s="29">
        <v>4</v>
      </c>
      <c r="B117" s="50" t="s">
        <v>167</v>
      </c>
      <c r="C117" s="49" t="s">
        <v>16</v>
      </c>
      <c r="D117" s="52">
        <v>2</v>
      </c>
      <c r="E117" s="52"/>
      <c r="F117" s="18">
        <f t="shared" si="1"/>
        <v>0</v>
      </c>
      <c r="G117" s="47"/>
    </row>
    <row r="118" spans="1:7">
      <c r="A118" s="29">
        <v>5</v>
      </c>
      <c r="B118" s="50" t="s">
        <v>168</v>
      </c>
      <c r="C118" s="49" t="s">
        <v>16</v>
      </c>
      <c r="D118" s="52">
        <v>2</v>
      </c>
      <c r="E118" s="52"/>
      <c r="F118" s="18">
        <f t="shared" si="1"/>
        <v>0</v>
      </c>
      <c r="G118" s="47"/>
    </row>
    <row r="119" spans="1:7" ht="30">
      <c r="A119" s="29">
        <v>6</v>
      </c>
      <c r="B119" s="50" t="s">
        <v>169</v>
      </c>
      <c r="C119" s="49" t="s">
        <v>14</v>
      </c>
      <c r="D119" s="52">
        <v>32</v>
      </c>
      <c r="E119" s="52"/>
      <c r="F119" s="18">
        <f t="shared" si="1"/>
        <v>0</v>
      </c>
      <c r="G119" s="47"/>
    </row>
    <row r="120" spans="1:7" ht="30">
      <c r="A120" s="29">
        <v>7</v>
      </c>
      <c r="B120" s="50" t="s">
        <v>170</v>
      </c>
      <c r="C120" s="49" t="s">
        <v>14</v>
      </c>
      <c r="D120" s="52">
        <v>28</v>
      </c>
      <c r="E120" s="52"/>
      <c r="F120" s="18">
        <f t="shared" si="1"/>
        <v>0</v>
      </c>
      <c r="G120" s="47"/>
    </row>
    <row r="121" spans="1:7" ht="30">
      <c r="A121" s="29">
        <v>8</v>
      </c>
      <c r="B121" s="50" t="s">
        <v>171</v>
      </c>
      <c r="C121" s="49" t="s">
        <v>16</v>
      </c>
      <c r="D121" s="52">
        <v>2</v>
      </c>
      <c r="E121" s="52"/>
      <c r="F121" s="18">
        <f t="shared" si="1"/>
        <v>0</v>
      </c>
      <c r="G121" s="47"/>
    </row>
    <row r="122" spans="1:7" ht="30">
      <c r="A122" s="29">
        <v>9</v>
      </c>
      <c r="B122" s="50" t="s">
        <v>130</v>
      </c>
      <c r="C122" s="49" t="s">
        <v>16</v>
      </c>
      <c r="D122" s="52">
        <v>15</v>
      </c>
      <c r="E122" s="52"/>
      <c r="F122" s="18">
        <f t="shared" si="1"/>
        <v>0</v>
      </c>
      <c r="G122" s="47"/>
    </row>
    <row r="123" spans="1:7">
      <c r="A123" s="29"/>
      <c r="B123" s="53" t="s">
        <v>172</v>
      </c>
      <c r="C123" s="49"/>
      <c r="D123" s="52"/>
      <c r="E123" s="52"/>
      <c r="F123" s="18"/>
      <c r="G123" s="47"/>
    </row>
    <row r="124" spans="1:7">
      <c r="A124" s="29">
        <v>1</v>
      </c>
      <c r="B124" s="50" t="s">
        <v>173</v>
      </c>
      <c r="C124" s="49" t="s">
        <v>16</v>
      </c>
      <c r="D124" s="52">
        <v>2</v>
      </c>
      <c r="E124" s="52"/>
      <c r="F124" s="18">
        <f t="shared" si="1"/>
        <v>0</v>
      </c>
      <c r="G124" s="47"/>
    </row>
    <row r="125" spans="1:7">
      <c r="A125" s="29">
        <v>2</v>
      </c>
      <c r="B125" s="50" t="s">
        <v>174</v>
      </c>
      <c r="C125" s="49" t="s">
        <v>16</v>
      </c>
      <c r="D125" s="52">
        <v>2</v>
      </c>
      <c r="E125" s="52"/>
      <c r="F125" s="18">
        <f t="shared" si="1"/>
        <v>0</v>
      </c>
      <c r="G125" s="47"/>
    </row>
    <row r="126" spans="1:7">
      <c r="A126" s="29">
        <v>3</v>
      </c>
      <c r="B126" s="50" t="s">
        <v>175</v>
      </c>
      <c r="C126" s="49" t="s">
        <v>16</v>
      </c>
      <c r="D126" s="52">
        <v>2</v>
      </c>
      <c r="E126" s="52"/>
      <c r="F126" s="18">
        <f t="shared" si="1"/>
        <v>0</v>
      </c>
      <c r="G126" s="47"/>
    </row>
    <row r="127" spans="1:7" ht="30">
      <c r="A127" s="29">
        <v>4</v>
      </c>
      <c r="B127" s="50" t="s">
        <v>176</v>
      </c>
      <c r="C127" s="49" t="s">
        <v>14</v>
      </c>
      <c r="D127" s="52">
        <v>23</v>
      </c>
      <c r="E127" s="52"/>
      <c r="F127" s="18">
        <f t="shared" si="1"/>
        <v>0</v>
      </c>
      <c r="G127" s="47"/>
    </row>
    <row r="128" spans="1:7" ht="30">
      <c r="A128" s="29">
        <v>5</v>
      </c>
      <c r="B128" s="50" t="s">
        <v>177</v>
      </c>
      <c r="C128" s="49" t="s">
        <v>16</v>
      </c>
      <c r="D128" s="52">
        <v>2</v>
      </c>
      <c r="E128" s="52"/>
      <c r="F128" s="18">
        <f t="shared" si="1"/>
        <v>0</v>
      </c>
      <c r="G128" s="47"/>
    </row>
    <row r="129" spans="1:7">
      <c r="A129" s="29">
        <v>6</v>
      </c>
      <c r="B129" s="50" t="s">
        <v>178</v>
      </c>
      <c r="C129" s="49" t="s">
        <v>14</v>
      </c>
      <c r="D129" s="52">
        <v>25</v>
      </c>
      <c r="E129" s="52"/>
      <c r="F129" s="18">
        <f t="shared" si="1"/>
        <v>0</v>
      </c>
      <c r="G129" s="47"/>
    </row>
    <row r="130" spans="1:7" ht="30">
      <c r="A130" s="29">
        <v>7</v>
      </c>
      <c r="B130" s="50" t="s">
        <v>179</v>
      </c>
      <c r="C130" s="49" t="s">
        <v>14</v>
      </c>
      <c r="D130" s="52">
        <v>23</v>
      </c>
      <c r="E130" s="52"/>
      <c r="F130" s="18">
        <f t="shared" si="1"/>
        <v>0</v>
      </c>
      <c r="G130" s="47"/>
    </row>
    <row r="131" spans="1:7" ht="30">
      <c r="A131" s="29">
        <v>8</v>
      </c>
      <c r="B131" s="50" t="s">
        <v>180</v>
      </c>
      <c r="C131" s="49" t="s">
        <v>14</v>
      </c>
      <c r="D131" s="52">
        <v>22</v>
      </c>
      <c r="E131" s="52"/>
      <c r="F131" s="18">
        <f t="shared" si="1"/>
        <v>0</v>
      </c>
      <c r="G131" s="47"/>
    </row>
    <row r="132" spans="1:7">
      <c r="A132" s="29"/>
      <c r="B132" s="50"/>
      <c r="C132" s="49"/>
      <c r="D132" s="52"/>
      <c r="E132" s="52"/>
      <c r="F132" s="18"/>
      <c r="G132" s="47"/>
    </row>
    <row r="133" spans="1:7">
      <c r="A133" s="29"/>
      <c r="B133" s="53" t="s">
        <v>181</v>
      </c>
      <c r="C133" s="49"/>
      <c r="D133" s="52"/>
      <c r="E133" s="52"/>
      <c r="F133" s="18"/>
      <c r="G133" s="47"/>
    </row>
    <row r="134" spans="1:7">
      <c r="A134" s="45">
        <v>1</v>
      </c>
      <c r="B134" s="109" t="s">
        <v>361</v>
      </c>
      <c r="C134" s="49" t="s">
        <v>16</v>
      </c>
      <c r="D134" s="51">
        <v>1</v>
      </c>
      <c r="E134" s="55"/>
      <c r="F134" s="18">
        <f t="shared" si="1"/>
        <v>0</v>
      </c>
      <c r="G134" s="47"/>
    </row>
    <row r="135" spans="1:7">
      <c r="A135" s="44"/>
      <c r="B135" s="110"/>
      <c r="C135" s="54"/>
      <c r="D135" s="54"/>
      <c r="E135" s="54"/>
      <c r="F135" s="18"/>
      <c r="G135" s="47"/>
    </row>
    <row r="136" spans="1:7" ht="30">
      <c r="A136" s="45">
        <v>2</v>
      </c>
      <c r="B136" s="50" t="s">
        <v>182</v>
      </c>
      <c r="C136" s="49" t="s">
        <v>16</v>
      </c>
      <c r="D136" s="51">
        <v>23</v>
      </c>
      <c r="E136" s="51"/>
      <c r="F136" s="18">
        <f t="shared" ref="F136:F165" si="2">ROUND(D136*E136,2)</f>
        <v>0</v>
      </c>
      <c r="G136" s="47"/>
    </row>
    <row r="137" spans="1:7" ht="30">
      <c r="A137" s="29">
        <v>3</v>
      </c>
      <c r="B137" s="50" t="s">
        <v>154</v>
      </c>
      <c r="C137" s="49" t="s">
        <v>14</v>
      </c>
      <c r="D137" s="52">
        <v>70</v>
      </c>
      <c r="E137" s="52"/>
      <c r="F137" s="18">
        <f t="shared" si="2"/>
        <v>0</v>
      </c>
      <c r="G137" s="47"/>
    </row>
    <row r="138" spans="1:7" ht="30">
      <c r="A138" s="29">
        <v>4</v>
      </c>
      <c r="B138" s="50" t="s">
        <v>183</v>
      </c>
      <c r="C138" s="49" t="s">
        <v>14</v>
      </c>
      <c r="D138" s="52">
        <v>70</v>
      </c>
      <c r="E138" s="52"/>
      <c r="F138" s="18">
        <f t="shared" si="2"/>
        <v>0</v>
      </c>
      <c r="G138" s="47"/>
    </row>
    <row r="139" spans="1:7" ht="30">
      <c r="A139" s="29">
        <v>5</v>
      </c>
      <c r="B139" s="50" t="s">
        <v>156</v>
      </c>
      <c r="C139" s="49" t="s">
        <v>14</v>
      </c>
      <c r="D139" s="52">
        <v>420</v>
      </c>
      <c r="E139" s="52"/>
      <c r="F139" s="18">
        <f t="shared" si="2"/>
        <v>0</v>
      </c>
      <c r="G139" s="47"/>
    </row>
    <row r="140" spans="1:7">
      <c r="A140" s="29">
        <v>6</v>
      </c>
      <c r="B140" s="50" t="s">
        <v>184</v>
      </c>
      <c r="C140" s="49" t="s">
        <v>16</v>
      </c>
      <c r="D140" s="52">
        <v>1</v>
      </c>
      <c r="E140" s="52"/>
      <c r="F140" s="18">
        <f t="shared" si="2"/>
        <v>0</v>
      </c>
      <c r="G140" s="47"/>
    </row>
    <row r="141" spans="1:7" ht="30">
      <c r="A141" s="29">
        <v>7</v>
      </c>
      <c r="B141" s="50" t="s">
        <v>128</v>
      </c>
      <c r="C141" s="49" t="s">
        <v>16</v>
      </c>
      <c r="D141" s="52">
        <v>15</v>
      </c>
      <c r="E141" s="52"/>
      <c r="F141" s="18">
        <f t="shared" si="2"/>
        <v>0</v>
      </c>
      <c r="G141" s="47"/>
    </row>
    <row r="142" spans="1:7" ht="30">
      <c r="A142" s="29">
        <v>8</v>
      </c>
      <c r="B142" s="50" t="s">
        <v>130</v>
      </c>
      <c r="C142" s="49" t="s">
        <v>16</v>
      </c>
      <c r="D142" s="52">
        <v>120</v>
      </c>
      <c r="E142" s="52"/>
      <c r="F142" s="18">
        <f t="shared" si="2"/>
        <v>0</v>
      </c>
      <c r="G142" s="47"/>
    </row>
    <row r="143" spans="1:7">
      <c r="A143" s="45">
        <v>9</v>
      </c>
      <c r="B143" s="50" t="s">
        <v>185</v>
      </c>
      <c r="C143" s="49" t="s">
        <v>16</v>
      </c>
      <c r="D143" s="51">
        <v>1</v>
      </c>
      <c r="E143" s="51"/>
      <c r="F143" s="18">
        <f t="shared" si="2"/>
        <v>0</v>
      </c>
      <c r="G143" s="47"/>
    </row>
    <row r="144" spans="1:7">
      <c r="A144" s="29"/>
      <c r="B144" s="50"/>
      <c r="C144" s="49"/>
      <c r="D144" s="52"/>
      <c r="E144" s="52"/>
      <c r="F144" s="18"/>
      <c r="G144" s="47"/>
    </row>
    <row r="145" spans="1:7">
      <c r="A145" s="29">
        <v>10</v>
      </c>
      <c r="B145" s="53" t="s">
        <v>186</v>
      </c>
      <c r="C145" s="54"/>
      <c r="D145" s="52"/>
      <c r="E145" s="56"/>
      <c r="F145" s="18"/>
      <c r="G145" s="47"/>
    </row>
    <row r="146" spans="1:7" ht="75">
      <c r="A146" s="29">
        <v>1</v>
      </c>
      <c r="B146" s="57" t="s">
        <v>187</v>
      </c>
      <c r="C146" s="49" t="s">
        <v>16</v>
      </c>
      <c r="D146" s="52">
        <v>1</v>
      </c>
      <c r="E146" s="52"/>
      <c r="F146" s="18">
        <f t="shared" si="2"/>
        <v>0</v>
      </c>
      <c r="G146" s="47"/>
    </row>
    <row r="147" spans="1:7" ht="30">
      <c r="A147" s="29">
        <v>2</v>
      </c>
      <c r="B147" s="50" t="s">
        <v>188</v>
      </c>
      <c r="C147" s="49" t="s">
        <v>16</v>
      </c>
      <c r="D147" s="52">
        <v>45</v>
      </c>
      <c r="E147" s="52"/>
      <c r="F147" s="18">
        <f t="shared" si="2"/>
        <v>0</v>
      </c>
      <c r="G147" s="47"/>
    </row>
    <row r="148" spans="1:7" ht="45">
      <c r="A148" s="29">
        <v>3</v>
      </c>
      <c r="B148" s="50" t="s">
        <v>189</v>
      </c>
      <c r="C148" s="49" t="s">
        <v>16</v>
      </c>
      <c r="D148" s="52">
        <v>38</v>
      </c>
      <c r="E148" s="52"/>
      <c r="F148" s="18">
        <f t="shared" si="2"/>
        <v>0</v>
      </c>
      <c r="G148" s="47"/>
    </row>
    <row r="149" spans="1:7" ht="30">
      <c r="A149" s="29">
        <v>4</v>
      </c>
      <c r="B149" s="50" t="s">
        <v>190</v>
      </c>
      <c r="C149" s="49" t="s">
        <v>16</v>
      </c>
      <c r="D149" s="52">
        <v>7</v>
      </c>
      <c r="E149" s="52"/>
      <c r="F149" s="18">
        <f t="shared" si="2"/>
        <v>0</v>
      </c>
      <c r="G149" s="47"/>
    </row>
    <row r="150" spans="1:7" ht="30">
      <c r="A150" s="29">
        <v>5</v>
      </c>
      <c r="B150" s="50" t="s">
        <v>191</v>
      </c>
      <c r="C150" s="49" t="s">
        <v>16</v>
      </c>
      <c r="D150" s="52">
        <v>7</v>
      </c>
      <c r="E150" s="52"/>
      <c r="F150" s="18">
        <f t="shared" si="2"/>
        <v>0</v>
      </c>
      <c r="G150" s="47"/>
    </row>
    <row r="151" spans="1:7">
      <c r="A151" s="29">
        <v>6</v>
      </c>
      <c r="B151" s="50" t="s">
        <v>192</v>
      </c>
      <c r="C151" s="49" t="s">
        <v>14</v>
      </c>
      <c r="D151" s="52">
        <v>760</v>
      </c>
      <c r="E151" s="52"/>
      <c r="F151" s="18">
        <f t="shared" si="2"/>
        <v>0</v>
      </c>
      <c r="G151" s="47"/>
    </row>
    <row r="152" spans="1:7">
      <c r="A152" s="29">
        <v>7</v>
      </c>
      <c r="B152" s="50" t="s">
        <v>193</v>
      </c>
      <c r="C152" s="49" t="s">
        <v>14</v>
      </c>
      <c r="D152" s="52">
        <v>130</v>
      </c>
      <c r="E152" s="52"/>
      <c r="F152" s="18">
        <f t="shared" si="2"/>
        <v>0</v>
      </c>
      <c r="G152" s="47"/>
    </row>
    <row r="153" spans="1:7">
      <c r="A153" s="29">
        <v>8</v>
      </c>
      <c r="B153" s="50" t="s">
        <v>194</v>
      </c>
      <c r="C153" s="49" t="s">
        <v>16</v>
      </c>
      <c r="D153" s="52">
        <v>170</v>
      </c>
      <c r="E153" s="52"/>
      <c r="F153" s="18">
        <f t="shared" si="2"/>
        <v>0</v>
      </c>
      <c r="G153" s="47"/>
    </row>
    <row r="154" spans="1:7">
      <c r="A154" s="29">
        <v>9</v>
      </c>
      <c r="B154" s="50" t="s">
        <v>195</v>
      </c>
      <c r="C154" s="49" t="s">
        <v>16</v>
      </c>
      <c r="D154" s="52">
        <v>460</v>
      </c>
      <c r="E154" s="52"/>
      <c r="F154" s="18">
        <f t="shared" si="2"/>
        <v>0</v>
      </c>
      <c r="G154" s="47"/>
    </row>
    <row r="155" spans="1:7" ht="30">
      <c r="A155" s="29">
        <v>10</v>
      </c>
      <c r="B155" s="50" t="s">
        <v>196</v>
      </c>
      <c r="C155" s="49" t="s">
        <v>16</v>
      </c>
      <c r="D155" s="52">
        <v>28</v>
      </c>
      <c r="E155" s="52"/>
      <c r="F155" s="18">
        <f t="shared" si="2"/>
        <v>0</v>
      </c>
      <c r="G155" s="47"/>
    </row>
    <row r="156" spans="1:7" ht="30">
      <c r="A156" s="43">
        <v>11</v>
      </c>
      <c r="B156" s="50" t="s">
        <v>197</v>
      </c>
      <c r="C156" s="49" t="s">
        <v>16</v>
      </c>
      <c r="D156" s="52">
        <v>4</v>
      </c>
      <c r="E156" s="52"/>
      <c r="F156" s="18">
        <f t="shared" si="2"/>
        <v>0</v>
      </c>
      <c r="G156" s="47"/>
    </row>
    <row r="157" spans="1:7">
      <c r="A157" s="43">
        <v>12</v>
      </c>
      <c r="B157" s="50" t="s">
        <v>198</v>
      </c>
      <c r="C157" s="49" t="s">
        <v>16</v>
      </c>
      <c r="D157" s="52">
        <v>1</v>
      </c>
      <c r="E157" s="52"/>
      <c r="F157" s="18">
        <f t="shared" si="2"/>
        <v>0</v>
      </c>
      <c r="G157" s="47"/>
    </row>
    <row r="158" spans="1:7" ht="30">
      <c r="A158" s="43">
        <v>13</v>
      </c>
      <c r="B158" s="50" t="s">
        <v>199</v>
      </c>
      <c r="C158" s="49" t="s">
        <v>16</v>
      </c>
      <c r="D158" s="52">
        <v>1</v>
      </c>
      <c r="E158" s="52"/>
      <c r="F158" s="18">
        <f t="shared" si="2"/>
        <v>0</v>
      </c>
      <c r="G158" s="47"/>
    </row>
    <row r="159" spans="1:7" ht="30">
      <c r="A159" s="43">
        <v>14</v>
      </c>
      <c r="B159" s="50" t="s">
        <v>109</v>
      </c>
      <c r="C159" s="49" t="s">
        <v>110</v>
      </c>
      <c r="D159" s="52">
        <v>1</v>
      </c>
      <c r="E159" s="52"/>
      <c r="F159" s="18">
        <f t="shared" si="2"/>
        <v>0</v>
      </c>
      <c r="G159" s="47"/>
    </row>
    <row r="160" spans="1:7">
      <c r="A160" s="43">
        <v>15</v>
      </c>
      <c r="B160" s="50" t="s">
        <v>200</v>
      </c>
      <c r="C160" s="49" t="s">
        <v>201</v>
      </c>
      <c r="D160" s="52">
        <v>1</v>
      </c>
      <c r="E160" s="52"/>
      <c r="F160" s="18">
        <f t="shared" si="2"/>
        <v>0</v>
      </c>
      <c r="G160" s="47"/>
    </row>
    <row r="161" spans="1:7">
      <c r="A161" s="43">
        <v>16</v>
      </c>
      <c r="B161" s="50" t="s">
        <v>202</v>
      </c>
      <c r="C161" s="49" t="s">
        <v>201</v>
      </c>
      <c r="D161" s="52">
        <v>1</v>
      </c>
      <c r="E161" s="52"/>
      <c r="F161" s="18">
        <f t="shared" si="2"/>
        <v>0</v>
      </c>
      <c r="G161" s="47"/>
    </row>
    <row r="162" spans="1:7" ht="30">
      <c r="A162" s="43">
        <v>17</v>
      </c>
      <c r="B162" s="50" t="s">
        <v>112</v>
      </c>
      <c r="C162" s="49" t="s">
        <v>16</v>
      </c>
      <c r="D162" s="52">
        <v>170</v>
      </c>
      <c r="E162" s="52"/>
      <c r="F162" s="18">
        <f t="shared" si="2"/>
        <v>0</v>
      </c>
      <c r="G162" s="47"/>
    </row>
    <row r="163" spans="1:7" ht="30">
      <c r="A163" s="43">
        <v>18</v>
      </c>
      <c r="B163" s="50" t="s">
        <v>203</v>
      </c>
      <c r="C163" s="49" t="s">
        <v>14</v>
      </c>
      <c r="D163" s="52">
        <v>890</v>
      </c>
      <c r="E163" s="52"/>
      <c r="F163" s="18">
        <f t="shared" si="2"/>
        <v>0</v>
      </c>
      <c r="G163" s="47"/>
    </row>
    <row r="164" spans="1:7" ht="30">
      <c r="A164" s="43">
        <v>19</v>
      </c>
      <c r="B164" s="50" t="s">
        <v>204</v>
      </c>
      <c r="C164" s="49" t="s">
        <v>14</v>
      </c>
      <c r="D164" s="52">
        <v>10</v>
      </c>
      <c r="E164" s="52"/>
      <c r="F164" s="18">
        <f t="shared" si="2"/>
        <v>0</v>
      </c>
      <c r="G164" s="47"/>
    </row>
    <row r="165" spans="1:7">
      <c r="A165" s="43">
        <v>20</v>
      </c>
      <c r="B165" s="50" t="s">
        <v>160</v>
      </c>
      <c r="C165" s="49" t="s">
        <v>16</v>
      </c>
      <c r="D165" s="52">
        <v>10</v>
      </c>
      <c r="E165" s="52"/>
      <c r="F165" s="18">
        <f t="shared" si="2"/>
        <v>0</v>
      </c>
      <c r="G165" s="47"/>
    </row>
    <row r="166" spans="1:7" ht="16.5" customHeight="1">
      <c r="A166" s="40"/>
      <c r="B166" s="58" t="s">
        <v>61</v>
      </c>
      <c r="C166" s="58"/>
      <c r="D166" s="58"/>
      <c r="E166" s="58"/>
      <c r="F166" s="59">
        <f>SUM(F6:F165)</f>
        <v>0</v>
      </c>
      <c r="G166" s="47"/>
    </row>
  </sheetData>
  <mergeCells count="7">
    <mergeCell ref="E1:E2"/>
    <mergeCell ref="F1:F2"/>
    <mergeCell ref="B134:B135"/>
    <mergeCell ref="A1:A2"/>
    <mergeCell ref="B1:B2"/>
    <mergeCell ref="C1:C2"/>
    <mergeCell ref="D1:D2"/>
  </mergeCells>
  <pageMargins left="0" right="0" top="0" bottom="0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F5" sqref="F5"/>
    </sheetView>
  </sheetViews>
  <sheetFormatPr defaultRowHeight="15"/>
  <cols>
    <col min="2" max="2" width="25" customWidth="1"/>
  </cols>
  <sheetData>
    <row r="1" spans="1:6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5" t="s">
        <v>5</v>
      </c>
    </row>
    <row r="2" spans="1:6" ht="30.75" customHeight="1">
      <c r="A2" s="106"/>
      <c r="B2" s="106"/>
      <c r="C2" s="106"/>
      <c r="D2" s="106"/>
      <c r="E2" s="106"/>
      <c r="F2" s="105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>
      <c r="A4" s="28" t="s">
        <v>6</v>
      </c>
      <c r="B4" s="24" t="s">
        <v>212</v>
      </c>
      <c r="C4" s="60"/>
      <c r="D4" s="29"/>
      <c r="E4" s="29"/>
      <c r="F4" s="29"/>
    </row>
    <row r="5" spans="1:6">
      <c r="A5" s="30" t="s">
        <v>8</v>
      </c>
      <c r="B5" s="60" t="s">
        <v>213</v>
      </c>
      <c r="C5" s="60" t="s">
        <v>10</v>
      </c>
      <c r="D5" s="42">
        <v>15</v>
      </c>
      <c r="E5" s="42"/>
      <c r="F5" s="18">
        <f t="shared" ref="F5:F11" si="0">ROUND(D5*E5,2)</f>
        <v>0</v>
      </c>
    </row>
    <row r="6" spans="1:6" ht="25.5">
      <c r="A6" s="30">
        <v>2</v>
      </c>
      <c r="B6" s="60" t="s">
        <v>214</v>
      </c>
      <c r="C6" s="60" t="s">
        <v>10</v>
      </c>
      <c r="D6" s="42">
        <v>7</v>
      </c>
      <c r="E6" s="42"/>
      <c r="F6" s="18">
        <f t="shared" si="0"/>
        <v>0</v>
      </c>
    </row>
    <row r="7" spans="1:6" ht="25.5">
      <c r="A7" s="30">
        <v>3</v>
      </c>
      <c r="B7" s="60" t="s">
        <v>215</v>
      </c>
      <c r="C7" s="60" t="s">
        <v>10</v>
      </c>
      <c r="D7" s="42">
        <v>8</v>
      </c>
      <c r="E7" s="42"/>
      <c r="F7" s="18">
        <f t="shared" si="0"/>
        <v>0</v>
      </c>
    </row>
    <row r="8" spans="1:6" ht="25.5">
      <c r="A8" s="29">
        <v>4</v>
      </c>
      <c r="B8" s="60" t="s">
        <v>216</v>
      </c>
      <c r="C8" s="60" t="s">
        <v>16</v>
      </c>
      <c r="D8" s="42">
        <v>99</v>
      </c>
      <c r="E8" s="42"/>
      <c r="F8" s="18">
        <f t="shared" si="0"/>
        <v>0</v>
      </c>
    </row>
    <row r="9" spans="1:6">
      <c r="A9" s="29">
        <v>5</v>
      </c>
      <c r="B9" s="60" t="s">
        <v>217</v>
      </c>
      <c r="C9" s="60" t="s">
        <v>14</v>
      </c>
      <c r="D9" s="42">
        <v>248</v>
      </c>
      <c r="E9" s="42"/>
      <c r="F9" s="18">
        <f t="shared" si="0"/>
        <v>0</v>
      </c>
    </row>
    <row r="10" spans="1:6">
      <c r="A10" s="29">
        <v>6</v>
      </c>
      <c r="B10" s="60" t="s">
        <v>218</v>
      </c>
      <c r="C10" s="60" t="s">
        <v>16</v>
      </c>
      <c r="D10" s="42">
        <v>1</v>
      </c>
      <c r="E10" s="42"/>
      <c r="F10" s="18">
        <f t="shared" si="0"/>
        <v>0</v>
      </c>
    </row>
    <row r="11" spans="1:6" ht="25.5">
      <c r="A11" s="29">
        <v>7</v>
      </c>
      <c r="B11" s="60" t="s">
        <v>219</v>
      </c>
      <c r="C11" s="60" t="s">
        <v>16</v>
      </c>
      <c r="D11" s="42">
        <v>1</v>
      </c>
      <c r="E11" s="42"/>
      <c r="F11" s="18">
        <f t="shared" si="0"/>
        <v>0</v>
      </c>
    </row>
    <row r="12" spans="1:6">
      <c r="A12" s="40"/>
      <c r="B12" s="40" t="s">
        <v>61</v>
      </c>
      <c r="C12" s="40"/>
      <c r="D12" s="40"/>
      <c r="E12" s="40"/>
      <c r="F12" s="61">
        <f>SUM(F5:F11)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topLeftCell="A4" workbookViewId="0">
      <selection activeCell="F26" sqref="F26"/>
    </sheetView>
  </sheetViews>
  <sheetFormatPr defaultRowHeight="15"/>
  <cols>
    <col min="2" max="2" width="26" customWidth="1"/>
  </cols>
  <sheetData>
    <row r="1" spans="1:6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5" t="s">
        <v>5</v>
      </c>
    </row>
    <row r="2" spans="1:6" ht="25.5" customHeight="1">
      <c r="A2" s="106"/>
      <c r="B2" s="106"/>
      <c r="C2" s="106"/>
      <c r="D2" s="106"/>
      <c r="E2" s="106"/>
      <c r="F2" s="105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 ht="25.5">
      <c r="A4" s="28" t="s">
        <v>6</v>
      </c>
      <c r="B4" s="24" t="s">
        <v>220</v>
      </c>
      <c r="C4" s="60"/>
      <c r="D4" s="29"/>
      <c r="E4" s="29"/>
      <c r="F4" s="29"/>
    </row>
    <row r="5" spans="1:6" ht="25.5">
      <c r="A5" s="30" t="s">
        <v>8</v>
      </c>
      <c r="B5" s="60" t="s">
        <v>221</v>
      </c>
      <c r="C5" s="60" t="s">
        <v>10</v>
      </c>
      <c r="D5" s="42">
        <v>431</v>
      </c>
      <c r="E5" s="42"/>
      <c r="F5" s="18">
        <f t="shared" ref="F5:F26" si="0">ROUND(D5*E5,2)</f>
        <v>0</v>
      </c>
    </row>
    <row r="6" spans="1:6" ht="25.5">
      <c r="A6" s="30">
        <v>2</v>
      </c>
      <c r="B6" s="60" t="s">
        <v>222</v>
      </c>
      <c r="C6" s="60" t="s">
        <v>10</v>
      </c>
      <c r="D6" s="42">
        <v>431</v>
      </c>
      <c r="E6" s="42"/>
      <c r="F6" s="18">
        <f t="shared" si="0"/>
        <v>0</v>
      </c>
    </row>
    <row r="7" spans="1:6" ht="25.5">
      <c r="A7" s="29">
        <v>3</v>
      </c>
      <c r="B7" s="60" t="s">
        <v>223</v>
      </c>
      <c r="C7" s="60" t="s">
        <v>10</v>
      </c>
      <c r="D7" s="42">
        <v>25</v>
      </c>
      <c r="E7" s="42"/>
      <c r="F7" s="18">
        <f t="shared" si="0"/>
        <v>0</v>
      </c>
    </row>
    <row r="8" spans="1:6">
      <c r="A8" s="29">
        <v>4</v>
      </c>
      <c r="B8" s="60" t="s">
        <v>224</v>
      </c>
      <c r="C8" s="60" t="s">
        <v>201</v>
      </c>
      <c r="D8" s="42">
        <v>247</v>
      </c>
      <c r="E8" s="42"/>
      <c r="F8" s="18">
        <f t="shared" si="0"/>
        <v>0</v>
      </c>
    </row>
    <row r="9" spans="1:6">
      <c r="A9" s="29">
        <v>5</v>
      </c>
      <c r="B9" s="60" t="s">
        <v>225</v>
      </c>
      <c r="C9" s="60" t="s">
        <v>14</v>
      </c>
      <c r="D9" s="42">
        <v>161</v>
      </c>
      <c r="E9" s="42"/>
      <c r="F9" s="18">
        <f t="shared" si="0"/>
        <v>0</v>
      </c>
    </row>
    <row r="10" spans="1:6">
      <c r="A10" s="29"/>
      <c r="B10" s="63"/>
      <c r="C10" s="64"/>
      <c r="D10" s="65"/>
      <c r="E10" s="65"/>
      <c r="F10" s="18"/>
    </row>
    <row r="11" spans="1:6">
      <c r="A11" s="28" t="s">
        <v>41</v>
      </c>
      <c r="B11" s="24" t="s">
        <v>226</v>
      </c>
      <c r="C11" s="60"/>
      <c r="D11" s="42"/>
      <c r="E11" s="42"/>
      <c r="F11" s="18">
        <f t="shared" si="0"/>
        <v>0</v>
      </c>
    </row>
    <row r="12" spans="1:6">
      <c r="A12" s="29">
        <v>1</v>
      </c>
      <c r="B12" s="60" t="s">
        <v>227</v>
      </c>
      <c r="C12" s="60" t="s">
        <v>10</v>
      </c>
      <c r="D12" s="42">
        <v>61</v>
      </c>
      <c r="E12" s="42"/>
      <c r="F12" s="18">
        <f t="shared" si="0"/>
        <v>0</v>
      </c>
    </row>
    <row r="13" spans="1:6">
      <c r="A13" s="29">
        <v>2</v>
      </c>
      <c r="B13" s="60" t="s">
        <v>228</v>
      </c>
      <c r="C13" s="60" t="s">
        <v>10</v>
      </c>
      <c r="D13" s="42">
        <v>1</v>
      </c>
      <c r="E13" s="42"/>
      <c r="F13" s="18">
        <f t="shared" si="0"/>
        <v>0</v>
      </c>
    </row>
    <row r="14" spans="1:6" ht="25.5">
      <c r="A14" s="29">
        <v>3</v>
      </c>
      <c r="B14" s="60" t="s">
        <v>229</v>
      </c>
      <c r="C14" s="60" t="s">
        <v>10</v>
      </c>
      <c r="D14" s="42">
        <v>10</v>
      </c>
      <c r="E14" s="42"/>
      <c r="F14" s="18">
        <f t="shared" si="0"/>
        <v>0</v>
      </c>
    </row>
    <row r="15" spans="1:6" ht="25.5">
      <c r="A15" s="29">
        <v>4</v>
      </c>
      <c r="B15" s="60" t="s">
        <v>230</v>
      </c>
      <c r="C15" s="60" t="s">
        <v>10</v>
      </c>
      <c r="D15" s="42">
        <v>3</v>
      </c>
      <c r="E15" s="42"/>
      <c r="F15" s="18">
        <f t="shared" si="0"/>
        <v>0</v>
      </c>
    </row>
    <row r="16" spans="1:6">
      <c r="A16" s="29">
        <v>5</v>
      </c>
      <c r="B16" s="60" t="s">
        <v>231</v>
      </c>
      <c r="C16" s="60" t="s">
        <v>201</v>
      </c>
      <c r="D16" s="42">
        <v>68</v>
      </c>
      <c r="E16" s="42"/>
      <c r="F16" s="18">
        <f t="shared" si="0"/>
        <v>0</v>
      </c>
    </row>
    <row r="17" spans="1:6">
      <c r="A17" s="29">
        <v>6</v>
      </c>
      <c r="B17" s="60" t="s">
        <v>232</v>
      </c>
      <c r="C17" s="60" t="s">
        <v>201</v>
      </c>
      <c r="D17" s="42">
        <v>9</v>
      </c>
      <c r="E17" s="42"/>
      <c r="F17" s="18">
        <f t="shared" si="0"/>
        <v>0</v>
      </c>
    </row>
    <row r="18" spans="1:6" ht="25.5">
      <c r="A18" s="29">
        <v>7</v>
      </c>
      <c r="B18" s="60" t="s">
        <v>233</v>
      </c>
      <c r="C18" s="60" t="s">
        <v>110</v>
      </c>
      <c r="D18" s="42">
        <v>1487</v>
      </c>
      <c r="E18" s="42"/>
      <c r="F18" s="18">
        <f t="shared" si="0"/>
        <v>0</v>
      </c>
    </row>
    <row r="19" spans="1:6">
      <c r="A19" s="29">
        <v>8</v>
      </c>
      <c r="B19" s="60" t="s">
        <v>234</v>
      </c>
      <c r="C19" s="60" t="s">
        <v>201</v>
      </c>
      <c r="D19" s="42">
        <v>9</v>
      </c>
      <c r="E19" s="42"/>
      <c r="F19" s="18">
        <f t="shared" si="0"/>
        <v>0</v>
      </c>
    </row>
    <row r="20" spans="1:6" ht="25.5">
      <c r="A20" s="29">
        <v>9</v>
      </c>
      <c r="B20" s="60" t="s">
        <v>235</v>
      </c>
      <c r="C20" s="60" t="s">
        <v>201</v>
      </c>
      <c r="D20" s="42">
        <v>83</v>
      </c>
      <c r="E20" s="42"/>
      <c r="F20" s="18">
        <f t="shared" si="0"/>
        <v>0</v>
      </c>
    </row>
    <row r="21" spans="1:6">
      <c r="A21" s="29">
        <v>10</v>
      </c>
      <c r="B21" s="60" t="s">
        <v>236</v>
      </c>
      <c r="C21" s="60" t="s">
        <v>16</v>
      </c>
      <c r="D21" s="42">
        <v>1</v>
      </c>
      <c r="E21" s="42"/>
      <c r="F21" s="18">
        <f t="shared" si="0"/>
        <v>0</v>
      </c>
    </row>
    <row r="22" spans="1:6">
      <c r="A22" s="29">
        <v>11</v>
      </c>
      <c r="B22" s="60" t="s">
        <v>237</v>
      </c>
      <c r="C22" s="60" t="s">
        <v>16</v>
      </c>
      <c r="D22" s="42">
        <v>1</v>
      </c>
      <c r="E22" s="42"/>
      <c r="F22" s="18">
        <f t="shared" si="0"/>
        <v>0</v>
      </c>
    </row>
    <row r="23" spans="1:6">
      <c r="A23" s="29">
        <v>12</v>
      </c>
      <c r="B23" s="60" t="s">
        <v>238</v>
      </c>
      <c r="C23" s="60" t="s">
        <v>14</v>
      </c>
      <c r="D23" s="42">
        <v>4</v>
      </c>
      <c r="E23" s="42"/>
      <c r="F23" s="18">
        <f t="shared" si="0"/>
        <v>0</v>
      </c>
    </row>
    <row r="24" spans="1:6">
      <c r="A24" s="29">
        <v>13</v>
      </c>
      <c r="B24" s="60" t="s">
        <v>239</v>
      </c>
      <c r="C24" s="60" t="s">
        <v>16</v>
      </c>
      <c r="D24" s="42">
        <v>1</v>
      </c>
      <c r="E24" s="42"/>
      <c r="F24" s="18">
        <f t="shared" si="0"/>
        <v>0</v>
      </c>
    </row>
    <row r="25" spans="1:6" ht="25.5">
      <c r="A25" s="29">
        <v>14</v>
      </c>
      <c r="B25" s="60" t="s">
        <v>240</v>
      </c>
      <c r="C25" s="60" t="s">
        <v>16</v>
      </c>
      <c r="D25" s="42">
        <v>2</v>
      </c>
      <c r="E25" s="42"/>
      <c r="F25" s="18">
        <f t="shared" si="0"/>
        <v>0</v>
      </c>
    </row>
    <row r="26" spans="1:6">
      <c r="A26" s="29">
        <v>15</v>
      </c>
      <c r="B26" s="60" t="s">
        <v>241</v>
      </c>
      <c r="C26" s="60" t="s">
        <v>16</v>
      </c>
      <c r="D26" s="42">
        <v>1</v>
      </c>
      <c r="E26" s="42"/>
      <c r="F26" s="18">
        <f t="shared" si="0"/>
        <v>0</v>
      </c>
    </row>
    <row r="27" spans="1:6">
      <c r="A27" s="29"/>
      <c r="B27" s="67"/>
      <c r="C27" s="68"/>
      <c r="D27" s="65"/>
      <c r="E27" s="65"/>
      <c r="F27" s="66"/>
    </row>
    <row r="28" spans="1:6">
      <c r="A28" s="40"/>
      <c r="B28" s="40" t="s">
        <v>61</v>
      </c>
      <c r="C28" s="40"/>
      <c r="D28" s="40"/>
      <c r="E28" s="40"/>
      <c r="F28" s="61">
        <f>SUM(F5:F27)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8"/>
  <sheetViews>
    <sheetView topLeftCell="A40" workbookViewId="0">
      <selection activeCell="F48" sqref="F48"/>
    </sheetView>
  </sheetViews>
  <sheetFormatPr defaultRowHeight="15"/>
  <cols>
    <col min="2" max="2" width="24.85546875" customWidth="1"/>
  </cols>
  <sheetData>
    <row r="1" spans="1:6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1" t="s">
        <v>5</v>
      </c>
    </row>
    <row r="2" spans="1:6" ht="41.25" customHeight="1">
      <c r="A2" s="112"/>
      <c r="B2" s="112"/>
      <c r="C2" s="112"/>
      <c r="D2" s="112"/>
      <c r="E2" s="112"/>
      <c r="F2" s="111"/>
    </row>
    <row r="3" spans="1:6" ht="15.75">
      <c r="A3" s="71">
        <v>1</v>
      </c>
      <c r="B3" s="71">
        <v>2</v>
      </c>
      <c r="C3" s="71">
        <v>3</v>
      </c>
      <c r="D3" s="71">
        <v>4</v>
      </c>
      <c r="E3" s="71">
        <v>5</v>
      </c>
      <c r="F3" s="72">
        <v>6</v>
      </c>
    </row>
    <row r="4" spans="1:6" ht="36.75" customHeight="1">
      <c r="A4" s="73" t="s">
        <v>6</v>
      </c>
      <c r="B4" s="74" t="s">
        <v>242</v>
      </c>
      <c r="C4" s="75"/>
      <c r="D4" s="76"/>
      <c r="E4" s="76"/>
      <c r="F4" s="76"/>
    </row>
    <row r="5" spans="1:6" ht="31.5">
      <c r="A5" s="77" t="s">
        <v>8</v>
      </c>
      <c r="B5" s="75" t="s">
        <v>243</v>
      </c>
      <c r="C5" s="75" t="s">
        <v>201</v>
      </c>
      <c r="D5" s="78">
        <v>558</v>
      </c>
      <c r="E5" s="78"/>
      <c r="F5" s="18">
        <f t="shared" ref="F5:F47" si="0">ROUND(D5*E5,2)</f>
        <v>0</v>
      </c>
    </row>
    <row r="6" spans="1:6" ht="31.5">
      <c r="A6" s="77">
        <v>2</v>
      </c>
      <c r="B6" s="75" t="s">
        <v>244</v>
      </c>
      <c r="C6" s="75" t="s">
        <v>201</v>
      </c>
      <c r="D6" s="78">
        <v>558</v>
      </c>
      <c r="E6" s="78"/>
      <c r="F6" s="18">
        <f t="shared" si="0"/>
        <v>0</v>
      </c>
    </row>
    <row r="7" spans="1:6" ht="31.5">
      <c r="A7" s="77">
        <v>3</v>
      </c>
      <c r="B7" s="75" t="s">
        <v>245</v>
      </c>
      <c r="C7" s="75" t="s">
        <v>201</v>
      </c>
      <c r="D7" s="78">
        <v>558</v>
      </c>
      <c r="E7" s="78"/>
      <c r="F7" s="18">
        <f t="shared" si="0"/>
        <v>0</v>
      </c>
    </row>
    <row r="8" spans="1:6" ht="15.75">
      <c r="A8" s="76">
        <v>4</v>
      </c>
      <c r="B8" s="75" t="s">
        <v>246</v>
      </c>
      <c r="C8" s="75" t="s">
        <v>201</v>
      </c>
      <c r="D8" s="78">
        <v>558</v>
      </c>
      <c r="E8" s="78"/>
      <c r="F8" s="18">
        <f t="shared" si="0"/>
        <v>0</v>
      </c>
    </row>
    <row r="9" spans="1:6" ht="31.5">
      <c r="A9" s="76">
        <v>5</v>
      </c>
      <c r="B9" s="75" t="s">
        <v>247</v>
      </c>
      <c r="C9" s="75" t="s">
        <v>201</v>
      </c>
      <c r="D9" s="78">
        <v>15</v>
      </c>
      <c r="E9" s="78"/>
      <c r="F9" s="18">
        <f t="shared" si="0"/>
        <v>0</v>
      </c>
    </row>
    <row r="10" spans="1:6" ht="15.75">
      <c r="A10" s="76">
        <v>6</v>
      </c>
      <c r="B10" s="75" t="s">
        <v>248</v>
      </c>
      <c r="C10" s="75" t="s">
        <v>14</v>
      </c>
      <c r="D10" s="78">
        <v>21</v>
      </c>
      <c r="E10" s="78"/>
      <c r="F10" s="18">
        <f t="shared" si="0"/>
        <v>0</v>
      </c>
    </row>
    <row r="11" spans="1:6" ht="31.5">
      <c r="A11" s="76">
        <v>7</v>
      </c>
      <c r="B11" s="75" t="s">
        <v>249</v>
      </c>
      <c r="C11" s="75" t="s">
        <v>201</v>
      </c>
      <c r="D11" s="78">
        <v>21</v>
      </c>
      <c r="E11" s="78"/>
      <c r="F11" s="18">
        <f t="shared" si="0"/>
        <v>0</v>
      </c>
    </row>
    <row r="12" spans="1:6" ht="31.5">
      <c r="A12" s="76">
        <v>8</v>
      </c>
      <c r="B12" s="75" t="s">
        <v>250</v>
      </c>
      <c r="C12" s="75" t="s">
        <v>201</v>
      </c>
      <c r="D12" s="78">
        <v>171</v>
      </c>
      <c r="E12" s="78"/>
      <c r="F12" s="18">
        <f t="shared" si="0"/>
        <v>0</v>
      </c>
    </row>
    <row r="13" spans="1:6" ht="15.75">
      <c r="A13" s="76">
        <v>10</v>
      </c>
      <c r="B13" s="75" t="s">
        <v>251</v>
      </c>
      <c r="C13" s="75" t="s">
        <v>14</v>
      </c>
      <c r="D13" s="78">
        <v>183</v>
      </c>
      <c r="E13" s="78"/>
      <c r="F13" s="18">
        <f t="shared" si="0"/>
        <v>0</v>
      </c>
    </row>
    <row r="14" spans="1:6" ht="15.75">
      <c r="A14" s="76">
        <v>11</v>
      </c>
      <c r="B14" s="75" t="s">
        <v>252</v>
      </c>
      <c r="C14" s="75" t="s">
        <v>201</v>
      </c>
      <c r="D14" s="78">
        <v>47</v>
      </c>
      <c r="E14" s="78"/>
      <c r="F14" s="18">
        <f t="shared" si="0"/>
        <v>0</v>
      </c>
    </row>
    <row r="15" spans="1:6" ht="31.5">
      <c r="A15" s="76">
        <v>12</v>
      </c>
      <c r="B15" s="75" t="s">
        <v>253</v>
      </c>
      <c r="C15" s="75" t="s">
        <v>14</v>
      </c>
      <c r="D15" s="78">
        <v>64</v>
      </c>
      <c r="E15" s="78"/>
      <c r="F15" s="18">
        <f t="shared" si="0"/>
        <v>0</v>
      </c>
    </row>
    <row r="16" spans="1:6" ht="31.5">
      <c r="A16" s="76">
        <v>13</v>
      </c>
      <c r="B16" s="75" t="s">
        <v>254</v>
      </c>
      <c r="C16" s="75" t="s">
        <v>201</v>
      </c>
      <c r="D16" s="78">
        <v>18</v>
      </c>
      <c r="E16" s="78"/>
      <c r="F16" s="18">
        <f t="shared" si="0"/>
        <v>0</v>
      </c>
    </row>
    <row r="17" spans="1:6" ht="31.5">
      <c r="A17" s="76">
        <v>14</v>
      </c>
      <c r="B17" s="75" t="s">
        <v>255</v>
      </c>
      <c r="C17" s="75" t="s">
        <v>14</v>
      </c>
      <c r="D17" s="78">
        <v>25</v>
      </c>
      <c r="E17" s="78"/>
      <c r="F17" s="18">
        <f t="shared" si="0"/>
        <v>0</v>
      </c>
    </row>
    <row r="18" spans="1:6" ht="31.5">
      <c r="A18" s="76">
        <v>15</v>
      </c>
      <c r="B18" s="75" t="s">
        <v>256</v>
      </c>
      <c r="C18" s="75" t="s">
        <v>201</v>
      </c>
      <c r="D18" s="78">
        <v>219</v>
      </c>
      <c r="E18" s="78"/>
      <c r="F18" s="18">
        <f t="shared" si="0"/>
        <v>0</v>
      </c>
    </row>
    <row r="19" spans="1:6" ht="31.5">
      <c r="A19" s="76">
        <v>16</v>
      </c>
      <c r="B19" s="75" t="s">
        <v>257</v>
      </c>
      <c r="C19" s="75" t="s">
        <v>14</v>
      </c>
      <c r="D19" s="78">
        <v>114</v>
      </c>
      <c r="E19" s="78"/>
      <c r="F19" s="18">
        <f t="shared" si="0"/>
        <v>0</v>
      </c>
    </row>
    <row r="20" spans="1:6" ht="31.5">
      <c r="A20" s="76">
        <v>17</v>
      </c>
      <c r="B20" s="75" t="s">
        <v>258</v>
      </c>
      <c r="C20" s="75" t="s">
        <v>201</v>
      </c>
      <c r="D20" s="78">
        <v>150</v>
      </c>
      <c r="E20" s="78"/>
      <c r="F20" s="18">
        <f t="shared" si="0"/>
        <v>0</v>
      </c>
    </row>
    <row r="21" spans="1:6" ht="31.5">
      <c r="A21" s="76">
        <v>18</v>
      </c>
      <c r="B21" s="75" t="s">
        <v>259</v>
      </c>
      <c r="C21" s="75" t="s">
        <v>14</v>
      </c>
      <c r="D21" s="78">
        <v>14</v>
      </c>
      <c r="E21" s="78"/>
      <c r="F21" s="18">
        <f t="shared" si="0"/>
        <v>0</v>
      </c>
    </row>
    <row r="22" spans="1:6" ht="31.5">
      <c r="A22" s="76">
        <v>19</v>
      </c>
      <c r="B22" s="75" t="s">
        <v>260</v>
      </c>
      <c r="C22" s="75" t="s">
        <v>201</v>
      </c>
      <c r="D22" s="78">
        <v>41</v>
      </c>
      <c r="E22" s="78"/>
      <c r="F22" s="18">
        <f t="shared" si="0"/>
        <v>0</v>
      </c>
    </row>
    <row r="23" spans="1:6" ht="31.5">
      <c r="A23" s="76">
        <v>20</v>
      </c>
      <c r="B23" s="75" t="s">
        <v>261</v>
      </c>
      <c r="C23" s="75" t="s">
        <v>201</v>
      </c>
      <c r="D23" s="78">
        <v>1266</v>
      </c>
      <c r="E23" s="78"/>
      <c r="F23" s="18">
        <f t="shared" si="0"/>
        <v>0</v>
      </c>
    </row>
    <row r="24" spans="1:6" ht="31.5">
      <c r="A24" s="76">
        <v>21</v>
      </c>
      <c r="B24" s="75" t="s">
        <v>262</v>
      </c>
      <c r="C24" s="75" t="s">
        <v>201</v>
      </c>
      <c r="D24" s="78">
        <v>1266</v>
      </c>
      <c r="E24" s="78"/>
      <c r="F24" s="18">
        <f t="shared" si="0"/>
        <v>0</v>
      </c>
    </row>
    <row r="25" spans="1:6" ht="31.5">
      <c r="A25" s="76">
        <v>22</v>
      </c>
      <c r="B25" s="75" t="s">
        <v>263</v>
      </c>
      <c r="C25" s="75" t="s">
        <v>201</v>
      </c>
      <c r="D25" s="78">
        <v>1266</v>
      </c>
      <c r="E25" s="78"/>
      <c r="F25" s="18">
        <f t="shared" si="0"/>
        <v>0</v>
      </c>
    </row>
    <row r="26" spans="1:6" ht="47.25">
      <c r="A26" s="76">
        <v>23</v>
      </c>
      <c r="B26" s="75" t="s">
        <v>264</v>
      </c>
      <c r="C26" s="75" t="s">
        <v>201</v>
      </c>
      <c r="D26" s="78">
        <v>41</v>
      </c>
      <c r="E26" s="78"/>
      <c r="F26" s="18">
        <f t="shared" si="0"/>
        <v>0</v>
      </c>
    </row>
    <row r="27" spans="1:6" ht="31.5">
      <c r="A27" s="76">
        <v>24</v>
      </c>
      <c r="B27" s="75" t="s">
        <v>265</v>
      </c>
      <c r="C27" s="75" t="s">
        <v>201</v>
      </c>
      <c r="D27" s="78">
        <v>109</v>
      </c>
      <c r="E27" s="78"/>
      <c r="F27" s="18">
        <f t="shared" si="0"/>
        <v>0</v>
      </c>
    </row>
    <row r="28" spans="1:6" ht="47.25">
      <c r="A28" s="76">
        <v>25</v>
      </c>
      <c r="B28" s="75" t="s">
        <v>266</v>
      </c>
      <c r="C28" s="75" t="s">
        <v>14</v>
      </c>
      <c r="D28" s="78">
        <v>222</v>
      </c>
      <c r="E28" s="78"/>
      <c r="F28" s="18">
        <f t="shared" si="0"/>
        <v>0</v>
      </c>
    </row>
    <row r="29" spans="1:6" ht="15.75">
      <c r="A29" s="76">
        <v>26</v>
      </c>
      <c r="B29" s="75" t="s">
        <v>267</v>
      </c>
      <c r="C29" s="75" t="s">
        <v>14</v>
      </c>
      <c r="D29" s="78">
        <v>222</v>
      </c>
      <c r="E29" s="78"/>
      <c r="F29" s="18">
        <f t="shared" si="0"/>
        <v>0</v>
      </c>
    </row>
    <row r="30" spans="1:6" ht="31.5">
      <c r="A30" s="76">
        <v>27</v>
      </c>
      <c r="B30" s="75" t="s">
        <v>268</v>
      </c>
      <c r="C30" s="75" t="s">
        <v>14</v>
      </c>
      <c r="D30" s="78">
        <v>48</v>
      </c>
      <c r="E30" s="78"/>
      <c r="F30" s="18">
        <f t="shared" si="0"/>
        <v>0</v>
      </c>
    </row>
    <row r="31" spans="1:6" ht="47.25">
      <c r="A31" s="76">
        <v>28</v>
      </c>
      <c r="B31" s="75" t="s">
        <v>269</v>
      </c>
      <c r="C31" s="75" t="s">
        <v>14</v>
      </c>
      <c r="D31" s="78">
        <v>26</v>
      </c>
      <c r="E31" s="78"/>
      <c r="F31" s="18">
        <f t="shared" si="0"/>
        <v>0</v>
      </c>
    </row>
    <row r="32" spans="1:6" ht="47.25">
      <c r="A32" s="76">
        <v>29</v>
      </c>
      <c r="B32" s="75" t="s">
        <v>270</v>
      </c>
      <c r="C32" s="75" t="s">
        <v>201</v>
      </c>
      <c r="D32" s="78">
        <v>340</v>
      </c>
      <c r="E32" s="78"/>
      <c r="F32" s="18">
        <f t="shared" si="0"/>
        <v>0</v>
      </c>
    </row>
    <row r="33" spans="1:7" ht="31.5">
      <c r="A33" s="76">
        <v>30</v>
      </c>
      <c r="B33" s="75" t="s">
        <v>271</v>
      </c>
      <c r="C33" s="75" t="s">
        <v>14</v>
      </c>
      <c r="D33" s="78">
        <v>47</v>
      </c>
      <c r="E33" s="78"/>
      <c r="F33" s="18">
        <f t="shared" si="0"/>
        <v>0</v>
      </c>
    </row>
    <row r="34" spans="1:7" ht="31.5">
      <c r="A34" s="76">
        <v>31</v>
      </c>
      <c r="B34" s="75" t="s">
        <v>272</v>
      </c>
      <c r="C34" s="75" t="s">
        <v>201</v>
      </c>
      <c r="D34" s="78">
        <v>374</v>
      </c>
      <c r="E34" s="78"/>
      <c r="F34" s="18">
        <f t="shared" si="0"/>
        <v>0</v>
      </c>
    </row>
    <row r="35" spans="1:7" ht="31.5">
      <c r="A35" s="76">
        <v>32</v>
      </c>
      <c r="B35" s="75" t="s">
        <v>273</v>
      </c>
      <c r="C35" s="75" t="s">
        <v>201</v>
      </c>
      <c r="D35" s="78">
        <v>374</v>
      </c>
      <c r="E35" s="78"/>
      <c r="F35" s="18">
        <f t="shared" si="0"/>
        <v>0</v>
      </c>
    </row>
    <row r="36" spans="1:7" ht="47.25">
      <c r="A36" s="76">
        <v>33</v>
      </c>
      <c r="B36" s="75" t="s">
        <v>274</v>
      </c>
      <c r="C36" s="75" t="s">
        <v>201</v>
      </c>
      <c r="D36" s="78">
        <v>374</v>
      </c>
      <c r="E36" s="78"/>
      <c r="F36" s="18">
        <f t="shared" si="0"/>
        <v>0</v>
      </c>
    </row>
    <row r="37" spans="1:7" ht="31.5">
      <c r="A37" s="76">
        <v>34</v>
      </c>
      <c r="B37" s="75" t="s">
        <v>275</v>
      </c>
      <c r="C37" s="75" t="s">
        <v>201</v>
      </c>
      <c r="D37" s="78">
        <v>301</v>
      </c>
      <c r="E37" s="78"/>
      <c r="F37" s="18">
        <f t="shared" si="0"/>
        <v>0</v>
      </c>
    </row>
    <row r="38" spans="1:7" ht="63">
      <c r="A38" s="76">
        <v>35</v>
      </c>
      <c r="B38" s="75" t="s">
        <v>276</v>
      </c>
      <c r="C38" s="75" t="s">
        <v>14</v>
      </c>
      <c r="D38" s="78">
        <v>210</v>
      </c>
      <c r="E38" s="78"/>
      <c r="F38" s="18">
        <f t="shared" si="0"/>
        <v>0</v>
      </c>
    </row>
    <row r="39" spans="1:7" ht="15.75">
      <c r="A39" s="76">
        <v>36</v>
      </c>
      <c r="B39" s="79" t="s">
        <v>277</v>
      </c>
      <c r="C39" s="80" t="s">
        <v>14</v>
      </c>
      <c r="D39" s="81">
        <v>153</v>
      </c>
      <c r="E39" s="81"/>
      <c r="F39" s="18">
        <f t="shared" si="0"/>
        <v>0</v>
      </c>
    </row>
    <row r="40" spans="1:7" ht="47.25">
      <c r="A40" s="82">
        <v>37</v>
      </c>
      <c r="B40" s="75" t="s">
        <v>278</v>
      </c>
      <c r="C40" s="75" t="s">
        <v>14</v>
      </c>
      <c r="D40" s="78">
        <v>55</v>
      </c>
      <c r="E40" s="78"/>
      <c r="F40" s="18">
        <f t="shared" si="0"/>
        <v>0</v>
      </c>
    </row>
    <row r="41" spans="1:7" ht="47.25">
      <c r="A41" s="76">
        <v>38</v>
      </c>
      <c r="B41" s="75" t="s">
        <v>279</v>
      </c>
      <c r="C41" s="75" t="s">
        <v>280</v>
      </c>
      <c r="D41" s="78">
        <v>73</v>
      </c>
      <c r="E41" s="78"/>
      <c r="F41" s="18">
        <f t="shared" si="0"/>
        <v>0</v>
      </c>
    </row>
    <row r="42" spans="1:7" ht="31.5">
      <c r="A42" s="76">
        <v>39</v>
      </c>
      <c r="B42" s="75" t="s">
        <v>281</v>
      </c>
      <c r="C42" s="75" t="s">
        <v>201</v>
      </c>
      <c r="D42" s="78">
        <v>73</v>
      </c>
      <c r="E42" s="78"/>
      <c r="F42" s="18">
        <f t="shared" si="0"/>
        <v>0</v>
      </c>
    </row>
    <row r="43" spans="1:7" ht="31.5">
      <c r="A43" s="76">
        <v>40</v>
      </c>
      <c r="B43" s="75" t="s">
        <v>282</v>
      </c>
      <c r="C43" s="75" t="s">
        <v>14</v>
      </c>
      <c r="D43" s="78">
        <v>122</v>
      </c>
      <c r="E43" s="78"/>
      <c r="F43" s="18">
        <f t="shared" si="0"/>
        <v>0</v>
      </c>
    </row>
    <row r="44" spans="1:7" ht="31.5">
      <c r="A44" s="76">
        <v>41</v>
      </c>
      <c r="B44" s="75" t="s">
        <v>283</v>
      </c>
      <c r="C44" s="75" t="s">
        <v>201</v>
      </c>
      <c r="D44" s="78">
        <v>74</v>
      </c>
      <c r="E44" s="78"/>
      <c r="F44" s="18">
        <f t="shared" si="0"/>
        <v>0</v>
      </c>
    </row>
    <row r="45" spans="1:7" ht="31.5">
      <c r="A45" s="76">
        <v>42</v>
      </c>
      <c r="B45" s="75" t="s">
        <v>284</v>
      </c>
      <c r="C45" s="75" t="s">
        <v>201</v>
      </c>
      <c r="D45" s="78">
        <v>18</v>
      </c>
      <c r="E45" s="78"/>
      <c r="F45" s="18">
        <f t="shared" si="0"/>
        <v>0</v>
      </c>
    </row>
    <row r="46" spans="1:7" ht="47.25">
      <c r="A46" s="76">
        <v>43</v>
      </c>
      <c r="B46" s="75" t="s">
        <v>285</v>
      </c>
      <c r="C46" s="75" t="s">
        <v>201</v>
      </c>
      <c r="D46" s="78">
        <v>51</v>
      </c>
      <c r="E46" s="78"/>
      <c r="F46" s="18">
        <f t="shared" si="0"/>
        <v>0</v>
      </c>
    </row>
    <row r="47" spans="1:7" ht="31.5">
      <c r="A47" s="76">
        <v>44</v>
      </c>
      <c r="B47" s="75" t="s">
        <v>286</v>
      </c>
      <c r="C47" s="75" t="s">
        <v>16</v>
      </c>
      <c r="D47" s="78">
        <v>3</v>
      </c>
      <c r="E47" s="78"/>
      <c r="F47" s="18">
        <f t="shared" si="0"/>
        <v>0</v>
      </c>
    </row>
    <row r="48" spans="1:7" ht="31.5">
      <c r="A48" s="83"/>
      <c r="B48" s="83" t="s">
        <v>61</v>
      </c>
      <c r="C48" s="83"/>
      <c r="D48" s="83"/>
      <c r="E48" s="84"/>
      <c r="F48" s="85">
        <f>SUM(F5:F47)</f>
        <v>0</v>
      </c>
      <c r="G48" s="69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18" sqref="F18"/>
    </sheetView>
  </sheetViews>
  <sheetFormatPr defaultRowHeight="15"/>
  <cols>
    <col min="1" max="1" width="6.140625" customWidth="1"/>
    <col min="2" max="2" width="45.140625" customWidth="1"/>
    <col min="3" max="3" width="6.5703125" customWidth="1"/>
    <col min="5" max="5" width="7" customWidth="1"/>
    <col min="6" max="6" width="9.7109375" customWidth="1"/>
  </cols>
  <sheetData>
    <row r="1" spans="1:6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7" t="s">
        <v>5</v>
      </c>
    </row>
    <row r="2" spans="1:6" ht="22.5" customHeight="1">
      <c r="A2" s="108"/>
      <c r="B2" s="108"/>
      <c r="C2" s="108"/>
      <c r="D2" s="108"/>
      <c r="E2" s="108"/>
      <c r="F2" s="107"/>
    </row>
    <row r="3" spans="1:6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7">
        <v>6</v>
      </c>
    </row>
    <row r="4" spans="1:6">
      <c r="A4" s="28" t="s">
        <v>6</v>
      </c>
      <c r="B4" s="89" t="s">
        <v>287</v>
      </c>
      <c r="C4" s="90"/>
      <c r="D4" s="90"/>
      <c r="E4" s="91"/>
      <c r="F4" s="92"/>
    </row>
    <row r="5" spans="1:6" ht="15.75">
      <c r="A5" s="93">
        <v>1</v>
      </c>
      <c r="B5" s="86" t="s">
        <v>288</v>
      </c>
      <c r="C5" s="94" t="s">
        <v>289</v>
      </c>
      <c r="D5" s="94">
        <v>2050</v>
      </c>
      <c r="E5" s="95"/>
      <c r="F5" s="18">
        <f t="shared" ref="F5:F17" si="0">ROUND(D5*E5,2)</f>
        <v>0</v>
      </c>
    </row>
    <row r="6" spans="1:6" ht="31.5">
      <c r="A6" s="93">
        <v>2</v>
      </c>
      <c r="B6" s="87" t="s">
        <v>290</v>
      </c>
      <c r="C6" s="94" t="s">
        <v>291</v>
      </c>
      <c r="D6" s="94">
        <v>36</v>
      </c>
      <c r="E6" s="95"/>
      <c r="F6" s="18">
        <f t="shared" si="0"/>
        <v>0</v>
      </c>
    </row>
    <row r="7" spans="1:6" ht="15.75">
      <c r="A7" s="28" t="s">
        <v>292</v>
      </c>
      <c r="B7" s="89" t="s">
        <v>293</v>
      </c>
      <c r="C7" s="94"/>
      <c r="D7" s="94"/>
      <c r="E7" s="96"/>
      <c r="F7" s="18"/>
    </row>
    <row r="8" spans="1:6" ht="15.75">
      <c r="A8" s="97">
        <v>1</v>
      </c>
      <c r="B8" s="86" t="s">
        <v>294</v>
      </c>
      <c r="C8" s="94" t="s">
        <v>295</v>
      </c>
      <c r="D8" s="94">
        <v>1</v>
      </c>
      <c r="E8" s="95"/>
      <c r="F8" s="18">
        <f t="shared" si="0"/>
        <v>0</v>
      </c>
    </row>
    <row r="9" spans="1:6" ht="15.75">
      <c r="A9" s="97">
        <v>2</v>
      </c>
      <c r="B9" s="86" t="s">
        <v>296</v>
      </c>
      <c r="C9" s="94" t="s">
        <v>295</v>
      </c>
      <c r="D9" s="94">
        <v>15</v>
      </c>
      <c r="E9" s="95"/>
      <c r="F9" s="18">
        <f t="shared" si="0"/>
        <v>0</v>
      </c>
    </row>
    <row r="10" spans="1:6" ht="15.75">
      <c r="A10" s="97">
        <v>3</v>
      </c>
      <c r="B10" s="86" t="s">
        <v>297</v>
      </c>
      <c r="C10" s="94" t="s">
        <v>295</v>
      </c>
      <c r="D10" s="94">
        <v>25</v>
      </c>
      <c r="E10" s="95"/>
      <c r="F10" s="18">
        <f t="shared" si="0"/>
        <v>0</v>
      </c>
    </row>
    <row r="11" spans="1:6" ht="15.75">
      <c r="A11" s="98">
        <v>4</v>
      </c>
      <c r="B11" s="86" t="s">
        <v>298</v>
      </c>
      <c r="C11" s="94" t="s">
        <v>295</v>
      </c>
      <c r="D11" s="94">
        <v>78</v>
      </c>
      <c r="E11" s="95"/>
      <c r="F11" s="18">
        <f t="shared" si="0"/>
        <v>0</v>
      </c>
    </row>
    <row r="12" spans="1:6" ht="15.75">
      <c r="A12" s="98">
        <v>5</v>
      </c>
      <c r="B12" s="86" t="s">
        <v>299</v>
      </c>
      <c r="C12" s="99" t="s">
        <v>295</v>
      </c>
      <c r="D12" s="94">
        <v>41</v>
      </c>
      <c r="E12" s="95"/>
      <c r="F12" s="18">
        <f t="shared" si="0"/>
        <v>0</v>
      </c>
    </row>
    <row r="13" spans="1:6" ht="15.75">
      <c r="A13" s="98">
        <v>6</v>
      </c>
      <c r="B13" s="88" t="s">
        <v>300</v>
      </c>
      <c r="C13" s="99" t="s">
        <v>289</v>
      </c>
      <c r="D13" s="94">
        <v>1500</v>
      </c>
      <c r="E13" s="95"/>
      <c r="F13" s="18">
        <f t="shared" si="0"/>
        <v>0</v>
      </c>
    </row>
    <row r="14" spans="1:6" ht="15.75">
      <c r="A14" s="28" t="s">
        <v>301</v>
      </c>
      <c r="B14" s="89" t="s">
        <v>302</v>
      </c>
      <c r="C14" s="99"/>
      <c r="D14" s="94"/>
      <c r="E14" s="95"/>
      <c r="F14" s="18"/>
    </row>
    <row r="15" spans="1:6" ht="15.75">
      <c r="A15" s="98">
        <v>1</v>
      </c>
      <c r="B15" s="86" t="s">
        <v>303</v>
      </c>
      <c r="C15" s="99" t="s">
        <v>295</v>
      </c>
      <c r="D15" s="94">
        <v>1</v>
      </c>
      <c r="E15" s="95"/>
      <c r="F15" s="18">
        <f t="shared" si="0"/>
        <v>0</v>
      </c>
    </row>
    <row r="16" spans="1:6" ht="15.75">
      <c r="A16" s="98"/>
      <c r="B16" s="86" t="s">
        <v>304</v>
      </c>
      <c r="C16" s="99" t="s">
        <v>295</v>
      </c>
      <c r="D16" s="94">
        <v>4</v>
      </c>
      <c r="E16" s="95"/>
      <c r="F16" s="18">
        <f t="shared" si="0"/>
        <v>0</v>
      </c>
    </row>
    <row r="17" spans="1:6" ht="15.75">
      <c r="A17" s="98">
        <v>2</v>
      </c>
      <c r="B17" s="86" t="s">
        <v>305</v>
      </c>
      <c r="C17" s="99" t="s">
        <v>295</v>
      </c>
      <c r="D17" s="94">
        <v>3</v>
      </c>
      <c r="E17" s="95"/>
      <c r="F17" s="18">
        <f t="shared" si="0"/>
        <v>0</v>
      </c>
    </row>
    <row r="18" spans="1:6" ht="15.75">
      <c r="A18" s="40"/>
      <c r="B18" s="40" t="s">
        <v>61</v>
      </c>
      <c r="C18" s="40"/>
      <c r="D18" s="40"/>
      <c r="E18" s="70"/>
      <c r="F18" s="100">
        <f>SUM(F5:F17)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2"/>
  <sheetViews>
    <sheetView tabSelected="1" workbookViewId="0">
      <selection activeCell="F5" sqref="F5:F62"/>
    </sheetView>
  </sheetViews>
  <sheetFormatPr defaultRowHeight="15"/>
  <cols>
    <col min="2" max="2" width="22.5703125" customWidth="1"/>
    <col min="6" max="6" width="12.7109375" customWidth="1"/>
  </cols>
  <sheetData>
    <row r="1" spans="1:6">
      <c r="A1" s="106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5" t="s">
        <v>5</v>
      </c>
    </row>
    <row r="2" spans="1:6" ht="22.5" customHeight="1">
      <c r="A2" s="106"/>
      <c r="B2" s="106"/>
      <c r="C2" s="106"/>
      <c r="D2" s="106"/>
      <c r="E2" s="106"/>
      <c r="F2" s="105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>
      <c r="A4" s="28" t="s">
        <v>6</v>
      </c>
      <c r="B4" s="24" t="s">
        <v>306</v>
      </c>
      <c r="C4" s="60"/>
      <c r="D4" s="29"/>
      <c r="E4" s="29"/>
      <c r="F4" s="29"/>
    </row>
    <row r="5" spans="1:6">
      <c r="A5" s="30" t="s">
        <v>8</v>
      </c>
      <c r="B5" s="60" t="s">
        <v>307</v>
      </c>
      <c r="C5" s="60" t="s">
        <v>10</v>
      </c>
      <c r="D5" s="42">
        <v>190</v>
      </c>
      <c r="E5" s="42"/>
      <c r="F5" s="18">
        <f t="shared" ref="F5:F61" si="0">ROUND(D5*E5,2)</f>
        <v>0</v>
      </c>
    </row>
    <row r="6" spans="1:6" ht="25.5">
      <c r="A6" s="30">
        <v>2</v>
      </c>
      <c r="B6" s="60" t="s">
        <v>308</v>
      </c>
      <c r="C6" s="60" t="s">
        <v>10</v>
      </c>
      <c r="D6" s="42">
        <v>81</v>
      </c>
      <c r="E6" s="42"/>
      <c r="F6" s="18">
        <f t="shared" si="0"/>
        <v>0</v>
      </c>
    </row>
    <row r="7" spans="1:6">
      <c r="A7" s="30">
        <v>3</v>
      </c>
      <c r="B7" s="60" t="s">
        <v>309</v>
      </c>
      <c r="C7" s="60" t="s">
        <v>10</v>
      </c>
      <c r="D7" s="42">
        <v>68</v>
      </c>
      <c r="E7" s="42"/>
      <c r="F7" s="18">
        <f t="shared" si="0"/>
        <v>0</v>
      </c>
    </row>
    <row r="8" spans="1:6" ht="38.25">
      <c r="A8" s="29">
        <v>4</v>
      </c>
      <c r="B8" s="60" t="s">
        <v>310</v>
      </c>
      <c r="C8" s="60" t="s">
        <v>10</v>
      </c>
      <c r="D8" s="42">
        <v>68</v>
      </c>
      <c r="E8" s="42"/>
      <c r="F8" s="18">
        <f t="shared" si="0"/>
        <v>0</v>
      </c>
    </row>
    <row r="9" spans="1:6" ht="25.5">
      <c r="A9" s="29">
        <v>5</v>
      </c>
      <c r="B9" s="60" t="s">
        <v>214</v>
      </c>
      <c r="C9" s="60" t="s">
        <v>10</v>
      </c>
      <c r="D9" s="42">
        <v>190</v>
      </c>
      <c r="E9" s="42"/>
      <c r="F9" s="18">
        <f t="shared" si="0"/>
        <v>0</v>
      </c>
    </row>
    <row r="10" spans="1:6" ht="25.5">
      <c r="A10" s="29">
        <v>6</v>
      </c>
      <c r="B10" s="60" t="s">
        <v>311</v>
      </c>
      <c r="C10" s="60" t="s">
        <v>10</v>
      </c>
      <c r="D10" s="42">
        <v>106</v>
      </c>
      <c r="E10" s="42"/>
      <c r="F10" s="18">
        <f t="shared" si="0"/>
        <v>0</v>
      </c>
    </row>
    <row r="11" spans="1:6" ht="25.5">
      <c r="A11" s="29">
        <v>7</v>
      </c>
      <c r="B11" s="60" t="s">
        <v>312</v>
      </c>
      <c r="C11" s="60" t="s">
        <v>201</v>
      </c>
      <c r="D11" s="42">
        <v>505</v>
      </c>
      <c r="E11" s="42"/>
      <c r="F11" s="18">
        <f t="shared" si="0"/>
        <v>0</v>
      </c>
    </row>
    <row r="12" spans="1:6">
      <c r="A12" s="29"/>
      <c r="B12" s="63" t="s">
        <v>40</v>
      </c>
      <c r="C12" s="64"/>
      <c r="D12" s="65"/>
      <c r="E12" s="65"/>
      <c r="F12" s="18"/>
    </row>
    <row r="13" spans="1:6">
      <c r="A13" s="28" t="s">
        <v>41</v>
      </c>
      <c r="B13" s="24" t="s">
        <v>313</v>
      </c>
      <c r="C13" s="60"/>
      <c r="D13" s="42"/>
      <c r="E13" s="42"/>
      <c r="F13" s="18"/>
    </row>
    <row r="14" spans="1:6">
      <c r="A14" s="29">
        <v>1</v>
      </c>
      <c r="B14" s="60" t="s">
        <v>314</v>
      </c>
      <c r="C14" s="60" t="s">
        <v>201</v>
      </c>
      <c r="D14" s="42">
        <v>281</v>
      </c>
      <c r="E14" s="42"/>
      <c r="F14" s="18">
        <f t="shared" si="0"/>
        <v>0</v>
      </c>
    </row>
    <row r="15" spans="1:6">
      <c r="A15" s="29">
        <v>2</v>
      </c>
      <c r="B15" s="60" t="s">
        <v>315</v>
      </c>
      <c r="C15" s="60" t="s">
        <v>201</v>
      </c>
      <c r="D15" s="42">
        <v>725</v>
      </c>
      <c r="E15" s="42"/>
      <c r="F15" s="18">
        <f t="shared" si="0"/>
        <v>0</v>
      </c>
    </row>
    <row r="16" spans="1:6" ht="25.5">
      <c r="A16" s="29">
        <v>3</v>
      </c>
      <c r="B16" s="60" t="s">
        <v>316</v>
      </c>
      <c r="C16" s="60" t="s">
        <v>201</v>
      </c>
      <c r="D16" s="42">
        <v>722</v>
      </c>
      <c r="E16" s="42"/>
      <c r="F16" s="18">
        <f t="shared" si="0"/>
        <v>0</v>
      </c>
    </row>
    <row r="17" spans="1:6" ht="25.5">
      <c r="A17" s="29">
        <v>4</v>
      </c>
      <c r="B17" s="60" t="s">
        <v>317</v>
      </c>
      <c r="C17" s="60" t="s">
        <v>201</v>
      </c>
      <c r="D17" s="42">
        <v>274</v>
      </c>
      <c r="E17" s="42"/>
      <c r="F17" s="18">
        <f t="shared" si="0"/>
        <v>0</v>
      </c>
    </row>
    <row r="18" spans="1:6">
      <c r="A18" s="29"/>
      <c r="B18" s="63" t="s">
        <v>40</v>
      </c>
      <c r="C18" s="64"/>
      <c r="D18" s="65"/>
      <c r="E18" s="65"/>
      <c r="F18" s="18"/>
    </row>
    <row r="19" spans="1:6">
      <c r="A19" s="28" t="s">
        <v>318</v>
      </c>
      <c r="B19" s="24" t="s">
        <v>319</v>
      </c>
      <c r="C19" s="60"/>
      <c r="D19" s="42"/>
      <c r="E19" s="42"/>
      <c r="F19" s="18"/>
    </row>
    <row r="20" spans="1:6" ht="25.5">
      <c r="A20" s="29">
        <v>1</v>
      </c>
      <c r="B20" s="60" t="s">
        <v>233</v>
      </c>
      <c r="C20" s="60" t="s">
        <v>110</v>
      </c>
      <c r="D20" s="42">
        <v>17900</v>
      </c>
      <c r="E20" s="42"/>
      <c r="F20" s="18">
        <f t="shared" si="0"/>
        <v>0</v>
      </c>
    </row>
    <row r="21" spans="1:6">
      <c r="A21" s="29"/>
      <c r="B21" s="63" t="s">
        <v>40</v>
      </c>
      <c r="C21" s="64"/>
      <c r="D21" s="65"/>
      <c r="E21" s="65"/>
      <c r="F21" s="18"/>
    </row>
    <row r="22" spans="1:6">
      <c r="A22" s="101" t="s">
        <v>320</v>
      </c>
      <c r="B22" s="24" t="s">
        <v>321</v>
      </c>
      <c r="C22" s="60"/>
      <c r="D22" s="42"/>
      <c r="E22" s="42"/>
      <c r="F22" s="18"/>
    </row>
    <row r="23" spans="1:6">
      <c r="A23" s="29">
        <v>1</v>
      </c>
      <c r="B23" s="60" t="s">
        <v>228</v>
      </c>
      <c r="C23" s="60" t="s">
        <v>10</v>
      </c>
      <c r="D23" s="42">
        <v>14</v>
      </c>
      <c r="E23" s="42"/>
      <c r="F23" s="18">
        <f t="shared" si="0"/>
        <v>0</v>
      </c>
    </row>
    <row r="24" spans="1:6" ht="38.25">
      <c r="A24" s="29">
        <v>2</v>
      </c>
      <c r="B24" s="60" t="s">
        <v>322</v>
      </c>
      <c r="C24" s="60" t="s">
        <v>10</v>
      </c>
      <c r="D24" s="42">
        <v>56</v>
      </c>
      <c r="E24" s="42"/>
      <c r="F24" s="18">
        <f t="shared" si="0"/>
        <v>0</v>
      </c>
    </row>
    <row r="25" spans="1:6">
      <c r="A25" s="29">
        <v>3</v>
      </c>
      <c r="B25" s="60" t="s">
        <v>323</v>
      </c>
      <c r="C25" s="60" t="s">
        <v>10</v>
      </c>
      <c r="D25" s="42">
        <v>55</v>
      </c>
      <c r="E25" s="42"/>
      <c r="F25" s="18">
        <f t="shared" si="0"/>
        <v>0</v>
      </c>
    </row>
    <row r="26" spans="1:6">
      <c r="A26" s="29">
        <v>4</v>
      </c>
      <c r="B26" s="60" t="s">
        <v>324</v>
      </c>
      <c r="C26" s="60" t="s">
        <v>10</v>
      </c>
      <c r="D26" s="42">
        <v>92</v>
      </c>
      <c r="E26" s="42"/>
      <c r="F26" s="18">
        <f t="shared" si="0"/>
        <v>0</v>
      </c>
    </row>
    <row r="27" spans="1:6" ht="25.5">
      <c r="A27" s="29">
        <v>5</v>
      </c>
      <c r="B27" s="60" t="s">
        <v>325</v>
      </c>
      <c r="C27" s="60" t="s">
        <v>10</v>
      </c>
      <c r="D27" s="42">
        <v>99</v>
      </c>
      <c r="E27" s="42"/>
      <c r="F27" s="18">
        <f t="shared" si="0"/>
        <v>0</v>
      </c>
    </row>
    <row r="28" spans="1:6" ht="25.5">
      <c r="A28" s="29">
        <v>6</v>
      </c>
      <c r="B28" s="60" t="s">
        <v>326</v>
      </c>
      <c r="C28" s="60" t="s">
        <v>10</v>
      </c>
      <c r="D28" s="42">
        <v>32</v>
      </c>
      <c r="E28" s="42"/>
      <c r="F28" s="18">
        <f t="shared" si="0"/>
        <v>0</v>
      </c>
    </row>
    <row r="29" spans="1:6" ht="25.5">
      <c r="A29" s="29">
        <v>7</v>
      </c>
      <c r="B29" s="60" t="s">
        <v>327</v>
      </c>
      <c r="C29" s="60" t="s">
        <v>201</v>
      </c>
      <c r="D29" s="42">
        <v>503</v>
      </c>
      <c r="E29" s="42"/>
      <c r="F29" s="18">
        <f t="shared" si="0"/>
        <v>0</v>
      </c>
    </row>
    <row r="30" spans="1:6">
      <c r="A30" s="29"/>
      <c r="B30" s="63" t="s">
        <v>40</v>
      </c>
      <c r="C30" s="64"/>
      <c r="D30" s="65"/>
      <c r="E30" s="65"/>
      <c r="F30" s="18"/>
    </row>
    <row r="31" spans="1:6">
      <c r="A31" s="101" t="s">
        <v>328</v>
      </c>
      <c r="B31" s="24" t="s">
        <v>329</v>
      </c>
      <c r="C31" s="60"/>
      <c r="D31" s="42"/>
      <c r="E31" s="42"/>
      <c r="F31" s="18"/>
    </row>
    <row r="32" spans="1:6" ht="25.5">
      <c r="A32" s="29">
        <v>1</v>
      </c>
      <c r="B32" s="60" t="s">
        <v>330</v>
      </c>
      <c r="C32" s="60" t="s">
        <v>10</v>
      </c>
      <c r="D32" s="42">
        <v>30</v>
      </c>
      <c r="E32" s="42"/>
      <c r="F32" s="18">
        <f t="shared" si="0"/>
        <v>0</v>
      </c>
    </row>
    <row r="33" spans="1:6" ht="38.25">
      <c r="A33" s="29">
        <v>2</v>
      </c>
      <c r="B33" s="60" t="s">
        <v>331</v>
      </c>
      <c r="C33" s="60" t="s">
        <v>201</v>
      </c>
      <c r="D33" s="42">
        <v>1101</v>
      </c>
      <c r="E33" s="42"/>
      <c r="F33" s="18">
        <f t="shared" si="0"/>
        <v>0</v>
      </c>
    </row>
    <row r="34" spans="1:6" ht="25.5">
      <c r="A34" s="29">
        <v>3</v>
      </c>
      <c r="B34" s="60" t="s">
        <v>332</v>
      </c>
      <c r="C34" s="60" t="s">
        <v>201</v>
      </c>
      <c r="D34" s="42">
        <v>701</v>
      </c>
      <c r="E34" s="42"/>
      <c r="F34" s="18">
        <f t="shared" si="0"/>
        <v>0</v>
      </c>
    </row>
    <row r="35" spans="1:6" ht="25.5">
      <c r="A35" s="29">
        <v>4</v>
      </c>
      <c r="B35" s="60" t="s">
        <v>333</v>
      </c>
      <c r="C35" s="60" t="s">
        <v>201</v>
      </c>
      <c r="D35" s="42">
        <v>701</v>
      </c>
      <c r="E35" s="42"/>
      <c r="F35" s="18">
        <f t="shared" si="0"/>
        <v>0</v>
      </c>
    </row>
    <row r="36" spans="1:6" ht="25.5">
      <c r="A36" s="29">
        <v>5</v>
      </c>
      <c r="B36" s="60" t="s">
        <v>334</v>
      </c>
      <c r="C36" s="60" t="s">
        <v>201</v>
      </c>
      <c r="D36" s="42">
        <v>701</v>
      </c>
      <c r="E36" s="42"/>
      <c r="F36" s="18">
        <f t="shared" si="0"/>
        <v>0</v>
      </c>
    </row>
    <row r="37" spans="1:6" ht="25.5">
      <c r="A37" s="29">
        <v>6</v>
      </c>
      <c r="B37" s="60" t="s">
        <v>335</v>
      </c>
      <c r="C37" s="60" t="s">
        <v>201</v>
      </c>
      <c r="D37" s="42">
        <v>701</v>
      </c>
      <c r="E37" s="42"/>
      <c r="F37" s="18">
        <f t="shared" si="0"/>
        <v>0</v>
      </c>
    </row>
    <row r="38" spans="1:6" ht="25.5">
      <c r="A38" s="29">
        <v>7</v>
      </c>
      <c r="B38" s="60" t="s">
        <v>336</v>
      </c>
      <c r="C38" s="60" t="s">
        <v>14</v>
      </c>
      <c r="D38" s="42">
        <v>141</v>
      </c>
      <c r="E38" s="42"/>
      <c r="F38" s="18">
        <f t="shared" si="0"/>
        <v>0</v>
      </c>
    </row>
    <row r="39" spans="1:6" ht="38.25">
      <c r="A39" s="29">
        <v>8</v>
      </c>
      <c r="B39" s="60" t="s">
        <v>337</v>
      </c>
      <c r="C39" s="60" t="s">
        <v>201</v>
      </c>
      <c r="D39" s="42">
        <v>156</v>
      </c>
      <c r="E39" s="42"/>
      <c r="F39" s="18">
        <f t="shared" si="0"/>
        <v>0</v>
      </c>
    </row>
    <row r="40" spans="1:6" ht="25.5">
      <c r="A40" s="29">
        <v>9</v>
      </c>
      <c r="B40" s="60" t="s">
        <v>338</v>
      </c>
      <c r="C40" s="60" t="s">
        <v>16</v>
      </c>
      <c r="D40" s="42">
        <v>1</v>
      </c>
      <c r="E40" s="42"/>
      <c r="F40" s="18">
        <f t="shared" si="0"/>
        <v>0</v>
      </c>
    </row>
    <row r="41" spans="1:6" ht="25.5">
      <c r="A41" s="29">
        <v>10</v>
      </c>
      <c r="B41" s="60" t="s">
        <v>339</v>
      </c>
      <c r="C41" s="60" t="s">
        <v>16</v>
      </c>
      <c r="D41" s="42">
        <v>3</v>
      </c>
      <c r="E41" s="42"/>
      <c r="F41" s="18">
        <f t="shared" si="0"/>
        <v>0</v>
      </c>
    </row>
    <row r="42" spans="1:6">
      <c r="A42" s="29">
        <v>11</v>
      </c>
      <c r="B42" s="60" t="s">
        <v>340</v>
      </c>
      <c r="C42" s="60" t="s">
        <v>16</v>
      </c>
      <c r="D42" s="42">
        <v>160</v>
      </c>
      <c r="E42" s="42"/>
      <c r="F42" s="18">
        <f t="shared" si="0"/>
        <v>0</v>
      </c>
    </row>
    <row r="43" spans="1:6">
      <c r="A43" s="29">
        <v>12</v>
      </c>
      <c r="B43" s="60" t="s">
        <v>341</v>
      </c>
      <c r="C43" s="60" t="s">
        <v>16</v>
      </c>
      <c r="D43" s="42">
        <v>390</v>
      </c>
      <c r="E43" s="42"/>
      <c r="F43" s="18">
        <f t="shared" si="0"/>
        <v>0</v>
      </c>
    </row>
    <row r="44" spans="1:6">
      <c r="A44" s="29">
        <v>13</v>
      </c>
      <c r="B44" s="60" t="s">
        <v>342</v>
      </c>
      <c r="C44" s="60" t="s">
        <v>16</v>
      </c>
      <c r="D44" s="42">
        <v>710</v>
      </c>
      <c r="E44" s="42"/>
      <c r="F44" s="18">
        <f t="shared" si="0"/>
        <v>0</v>
      </c>
    </row>
    <row r="45" spans="1:6">
      <c r="A45" s="29"/>
      <c r="B45" s="63" t="s">
        <v>40</v>
      </c>
      <c r="C45" s="64"/>
      <c r="D45" s="65"/>
      <c r="E45" s="65"/>
      <c r="F45" s="18"/>
    </row>
    <row r="46" spans="1:6">
      <c r="A46" s="101" t="s">
        <v>343</v>
      </c>
      <c r="B46" s="24" t="s">
        <v>344</v>
      </c>
      <c r="C46" s="60"/>
      <c r="D46" s="42"/>
      <c r="E46" s="42"/>
      <c r="F46" s="18"/>
    </row>
    <row r="47" spans="1:6" ht="25.5">
      <c r="A47" s="29">
        <v>1</v>
      </c>
      <c r="B47" s="60" t="s">
        <v>345</v>
      </c>
      <c r="C47" s="60" t="s">
        <v>10</v>
      </c>
      <c r="D47" s="42">
        <v>74</v>
      </c>
      <c r="E47" s="42"/>
      <c r="F47" s="18">
        <f t="shared" si="0"/>
        <v>0</v>
      </c>
    </row>
    <row r="48" spans="1:6" ht="25.5">
      <c r="A48" s="29">
        <v>2</v>
      </c>
      <c r="B48" s="60" t="s">
        <v>346</v>
      </c>
      <c r="C48" s="60" t="s">
        <v>201</v>
      </c>
      <c r="D48" s="42">
        <v>285</v>
      </c>
      <c r="E48" s="42"/>
      <c r="F48" s="18">
        <f t="shared" si="0"/>
        <v>0</v>
      </c>
    </row>
    <row r="49" spans="1:6" ht="38.25">
      <c r="A49" s="29">
        <v>3</v>
      </c>
      <c r="B49" s="60" t="s">
        <v>347</v>
      </c>
      <c r="C49" s="60" t="s">
        <v>10</v>
      </c>
      <c r="D49" s="42">
        <v>4</v>
      </c>
      <c r="E49" s="42"/>
      <c r="F49" s="18">
        <f t="shared" si="0"/>
        <v>0</v>
      </c>
    </row>
    <row r="50" spans="1:6">
      <c r="A50" s="29"/>
      <c r="B50" s="63" t="s">
        <v>40</v>
      </c>
      <c r="C50" s="64"/>
      <c r="D50" s="65"/>
      <c r="E50" s="65"/>
      <c r="F50" s="18">
        <f t="shared" si="0"/>
        <v>0</v>
      </c>
    </row>
    <row r="51" spans="1:6" ht="25.5">
      <c r="A51" s="101" t="s">
        <v>348</v>
      </c>
      <c r="B51" s="24" t="s">
        <v>349</v>
      </c>
      <c r="C51" s="60"/>
      <c r="D51" s="42"/>
      <c r="E51" s="42"/>
      <c r="F51" s="18">
        <f t="shared" si="0"/>
        <v>0</v>
      </c>
    </row>
    <row r="52" spans="1:6" ht="25.5">
      <c r="A52" s="29">
        <v>1</v>
      </c>
      <c r="B52" s="60" t="s">
        <v>350</v>
      </c>
      <c r="C52" s="60" t="s">
        <v>14</v>
      </c>
      <c r="D52" s="42">
        <v>141</v>
      </c>
      <c r="E52" s="42"/>
      <c r="F52" s="18">
        <f t="shared" si="0"/>
        <v>0</v>
      </c>
    </row>
    <row r="53" spans="1:6" ht="25.5">
      <c r="A53" s="29">
        <v>2</v>
      </c>
      <c r="B53" s="60" t="s">
        <v>351</v>
      </c>
      <c r="C53" s="60" t="s">
        <v>14</v>
      </c>
      <c r="D53" s="42">
        <v>141</v>
      </c>
      <c r="E53" s="42"/>
      <c r="F53" s="18">
        <f t="shared" si="0"/>
        <v>0</v>
      </c>
    </row>
    <row r="54" spans="1:6">
      <c r="A54" s="29">
        <v>3</v>
      </c>
      <c r="B54" s="60" t="s">
        <v>352</v>
      </c>
      <c r="C54" s="60" t="s">
        <v>14</v>
      </c>
      <c r="D54" s="42">
        <v>30</v>
      </c>
      <c r="E54" s="42"/>
      <c r="F54" s="18">
        <f t="shared" si="0"/>
        <v>0</v>
      </c>
    </row>
    <row r="55" spans="1:6" ht="38.25">
      <c r="A55" s="29">
        <v>4</v>
      </c>
      <c r="B55" s="60" t="s">
        <v>353</v>
      </c>
      <c r="C55" s="60" t="s">
        <v>14</v>
      </c>
      <c r="D55" s="42">
        <v>16</v>
      </c>
      <c r="E55" s="42"/>
      <c r="F55" s="18">
        <f t="shared" si="0"/>
        <v>0</v>
      </c>
    </row>
    <row r="56" spans="1:6" ht="25.5">
      <c r="A56" s="29">
        <v>5</v>
      </c>
      <c r="B56" s="60" t="s">
        <v>354</v>
      </c>
      <c r="C56" s="60" t="s">
        <v>14</v>
      </c>
      <c r="D56" s="42">
        <v>44</v>
      </c>
      <c r="E56" s="42"/>
      <c r="F56" s="18">
        <f t="shared" si="0"/>
        <v>0</v>
      </c>
    </row>
    <row r="57" spans="1:6" ht="25.5">
      <c r="A57" s="29">
        <v>6</v>
      </c>
      <c r="B57" s="60" t="s">
        <v>355</v>
      </c>
      <c r="C57" s="60" t="s">
        <v>16</v>
      </c>
      <c r="D57" s="42">
        <v>22</v>
      </c>
      <c r="E57" s="42"/>
      <c r="F57" s="18">
        <f t="shared" si="0"/>
        <v>0</v>
      </c>
    </row>
    <row r="58" spans="1:6" ht="25.5">
      <c r="A58" s="29">
        <v>7</v>
      </c>
      <c r="B58" s="60" t="s">
        <v>356</v>
      </c>
      <c r="C58" s="60" t="s">
        <v>16</v>
      </c>
      <c r="D58" s="42">
        <v>44</v>
      </c>
      <c r="E58" s="42"/>
      <c r="F58" s="18">
        <f t="shared" si="0"/>
        <v>0</v>
      </c>
    </row>
    <row r="59" spans="1:6">
      <c r="A59" s="29"/>
      <c r="B59" s="63" t="s">
        <v>40</v>
      </c>
      <c r="C59" s="64"/>
      <c r="D59" s="65"/>
      <c r="E59" s="102"/>
      <c r="F59" s="18"/>
    </row>
    <row r="60" spans="1:6">
      <c r="A60" s="101" t="s">
        <v>357</v>
      </c>
      <c r="B60" s="103" t="s">
        <v>358</v>
      </c>
      <c r="C60" s="60" t="s">
        <v>16</v>
      </c>
      <c r="D60" s="65">
        <v>1</v>
      </c>
      <c r="E60" s="65"/>
      <c r="F60" s="18">
        <f t="shared" si="0"/>
        <v>0</v>
      </c>
    </row>
    <row r="61" spans="1:6">
      <c r="A61" s="104" t="s">
        <v>359</v>
      </c>
      <c r="B61" s="103" t="s">
        <v>360</v>
      </c>
      <c r="C61" s="60" t="s">
        <v>16</v>
      </c>
      <c r="D61" s="65">
        <v>1</v>
      </c>
      <c r="E61" s="102"/>
      <c r="F61" s="18">
        <f t="shared" si="0"/>
        <v>0</v>
      </c>
    </row>
    <row r="62" spans="1:6" ht="25.5">
      <c r="A62" s="40"/>
      <c r="B62" s="40" t="s">
        <v>61</v>
      </c>
      <c r="C62" s="40"/>
      <c r="D62" s="40"/>
      <c r="E62" s="70"/>
      <c r="F62" s="62">
        <f>SUM(F5:F61)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Вик Вълково</vt:lpstr>
      <vt:lpstr>OиВ Вълково</vt:lpstr>
      <vt:lpstr>вът.ел.инсталации</vt:lpstr>
      <vt:lpstr>ограда Вълково</vt:lpstr>
      <vt:lpstr>вертикална планировка</vt:lpstr>
      <vt:lpstr>дов.работи</vt:lpstr>
      <vt:lpstr>озеленяване</vt:lpstr>
      <vt:lpstr>к.ция Вълково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2012-06-19T10:42:02Z</dcterms:modified>
</cp:coreProperties>
</file>